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<sst xmlns="http://schemas.openxmlformats.org/spreadsheetml/2006/main" count="144" uniqueCount="82">
  <si>
    <t>N</t>
  </si>
  <si>
    <t>Номенклатура</t>
  </si>
  <si>
    <t>Артикул</t>
  </si>
  <si>
    <t>Комментарий</t>
  </si>
  <si>
    <t>шт.</t>
  </si>
  <si>
    <t>Беларусь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</si>
  <si>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</si>
  <si>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</si>
  <si>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</si>
  <si>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</si>
  <si>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</si>
  <si>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</si>
  <si>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</si>
  <si>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</si>
  <si>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</si>
  <si>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</si>
  <si>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</si>
  <si>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</si>
  <si>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</si>
  <si>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</si>
  <si>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</si>
  <si>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</si>
  <si>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</si>
  <si>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</si>
  <si>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</si>
  <si>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</si>
  <si>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</si>
  <si>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происхождения</t>
  </si>
  <si>
    <t>Цена RUB</t>
  </si>
  <si>
    <t>Ед.</t>
  </si>
  <si>
    <t>изм.</t>
  </si>
  <si>
    <t>Страна</t>
  </si>
  <si>
    <t>Кол-во</t>
  </si>
  <si>
    <t>на складе</t>
  </si>
  <si>
    <t>без НДС</t>
  </si>
  <si>
    <t>с НДС (20%)</t>
  </si>
  <si>
    <t>Наличие</t>
  </si>
  <si>
    <t>в наличии</t>
  </si>
  <si>
    <t>Косилка роторная Л-501</t>
  </si>
  <si>
    <t>Болт специальный крепления ножа</t>
  </si>
  <si>
    <t>РК 02.607</t>
  </si>
  <si>
    <t>Вал в 3-х ручьевой шкив</t>
  </si>
  <si>
    <t>РК 02.640</t>
  </si>
  <si>
    <t>Вал карданный телескопический привода Л-501</t>
  </si>
  <si>
    <t>10.040.6000-28К СБ</t>
  </si>
  <si>
    <t xml:space="preserve">Вал муфты </t>
  </si>
  <si>
    <t>РК 00.645</t>
  </si>
  <si>
    <t>Втулка болта крепления ножа</t>
  </si>
  <si>
    <t>РК 02.608</t>
  </si>
  <si>
    <t>3-50х28-320-555</t>
  </si>
  <si>
    <t>Диск муфты</t>
  </si>
  <si>
    <t>РК 00.483</t>
  </si>
  <si>
    <t>Нож</t>
  </si>
  <si>
    <t>РК 02.405</t>
  </si>
  <si>
    <t>Полумуфта</t>
  </si>
  <si>
    <t>РК 00.301</t>
  </si>
  <si>
    <t xml:space="preserve">Ремень С(В)-2500 </t>
  </si>
  <si>
    <t>С(В)-2500 Сх</t>
  </si>
  <si>
    <t>Ремень С(В)-3550 Сх</t>
  </si>
  <si>
    <t>С(В)-3550 Сх</t>
  </si>
  <si>
    <t>Ремень С(В)-4500 Сх</t>
  </si>
  <si>
    <t>С(В)-4500</t>
  </si>
  <si>
    <t xml:space="preserve">Ремень С(В)-6000 </t>
  </si>
  <si>
    <t>С(В)-6000</t>
  </si>
  <si>
    <t>Срезающий аппарат (ротор в сборе)</t>
  </si>
  <si>
    <t>РК 02.000</t>
  </si>
  <si>
    <t>Шкив 2-х ручьевой ведущий</t>
  </si>
  <si>
    <t>РК 00.108</t>
  </si>
  <si>
    <t>Шкив 3-х ручьевой ведомый с осью</t>
  </si>
  <si>
    <t>РК 00.710</t>
  </si>
  <si>
    <t>Шкив 3-х ручьевой ведущий с обгонной муфтой</t>
  </si>
  <si>
    <t>РК 00.720</t>
  </si>
  <si>
    <t xml:space="preserve">Шкив натяжной  </t>
  </si>
  <si>
    <t>РК 00.010</t>
  </si>
  <si>
    <t xml:space="preserve">на сеноуборочную сельскохозяйственную технику </t>
  </si>
  <si>
    <t xml:space="preserve">Гидроцилиндр большой </t>
  </si>
  <si>
    <t>ПРФ</t>
  </si>
  <si>
    <t>расч./счет:40702810710000000951 в Орловском РФ ОАО «Россельхозбанк» г.Орёл, кор./счет:30101810700000000751,</t>
  </si>
  <si>
    <t>ИНН:5752057411, КПП:575101001, БИК:045402751, ОКПО:37395631, ОГРН:1125740002981.</t>
  </si>
  <si>
    <t>Тел. в России: +7(910)362-77-99, Тел. в Беларуси: +375 (296) 700-296, Email:garantorel@gmail.com</t>
  </si>
  <si>
    <t>по наличию запчастей на складе</t>
  </si>
  <si>
    <r>
      <rPr>
        <b/>
        <i/>
        <sz val="16"/>
        <color indexed="10"/>
        <rFont val="Arial"/>
        <family val="2"/>
      </rPr>
      <t>ООО "Гарант"</t>
    </r>
    <r>
      <rPr>
        <b/>
        <i/>
        <sz val="12"/>
        <color indexed="10"/>
        <rFont val="Arial"/>
        <family val="2"/>
      </rPr>
      <t xml:space="preserve"> 302004,  г.Орёл, ул. Фомина, д.12. </t>
    </r>
    <r>
      <rPr>
        <b/>
        <i/>
        <sz val="12"/>
        <color indexed="56"/>
        <rFont val="Arial"/>
        <family val="2"/>
      </rPr>
      <t>www.garant777.ru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</si>
</sst>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8"/>
      <name val="Arial"/>
      <family val="2"/>
    </font>
    <font>
      <b/>
      <i/>
      <sz val="12"/>
      <color indexed="63"/>
      <name val="Arial"/>
      <family val="2"/>
    </font>
    <font>
      <b/>
      <i/>
      <sz val="12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 quotePrefix="1">
      <alignment horizontal="left" vertical="top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2" fontId="3" fillId="34" borderId="12" xfId="0" applyNumberFormat="1" applyFont="1" applyFill="1" applyBorder="1" applyAlignment="1">
      <alignment horizontal="right" vertical="top" wrapText="1"/>
    </xf>
    <xf numFmtId="4" fontId="3" fillId="34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4" fillId="11" borderId="13" xfId="0" applyNumberFormat="1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45" fillId="18" borderId="13" xfId="0" applyNumberFormat="1" applyFont="1" applyFill="1" applyBorder="1" applyAlignment="1">
      <alignment horizontal="center" wrapText="1"/>
    </xf>
    <xf numFmtId="0" fontId="45" fillId="18" borderId="14" xfId="0" applyFont="1" applyFill="1" applyBorder="1" applyAlignment="1">
      <alignment horizontal="center" wrapText="1"/>
    </xf>
    <xf numFmtId="0" fontId="45" fillId="18" borderId="15" xfId="0" applyFont="1" applyFill="1" applyBorder="1" applyAlignment="1">
      <alignment horizontal="center" wrapText="1"/>
    </xf>
    <xf numFmtId="0" fontId="1" fillId="35" borderId="13" xfId="0" applyNumberFormat="1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1" fillId="19" borderId="13" xfId="0" applyNumberFormat="1" applyFont="1" applyFill="1" applyBorder="1" applyAlignment="1">
      <alignment horizontal="center" wrapText="1"/>
    </xf>
    <xf numFmtId="0" fontId="2" fillId="19" borderId="14" xfId="0" applyFont="1" applyFill="1" applyBorder="1" applyAlignment="1">
      <alignment horizontal="center" wrapText="1"/>
    </xf>
    <xf numFmtId="0" fontId="2" fillId="19" borderId="15" xfId="0" applyFont="1" applyFill="1" applyBorder="1" applyAlignment="1">
      <alignment horizontal="center" wrapText="1"/>
    </xf>
    <xf numFmtId="0" fontId="4" fillId="36" borderId="13" xfId="0" applyNumberFormat="1" applyFon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27" fillId="12" borderId="16" xfId="0" applyFont="1" applyFill="1" applyBorder="1" applyAlignment="1">
      <alignment horizontal="center" wrapText="1"/>
    </xf>
    <xf numFmtId="0" fontId="27" fillId="12" borderId="17" xfId="0" applyFont="1" applyFill="1" applyBorder="1" applyAlignment="1">
      <alignment horizontal="center" wrapText="1"/>
    </xf>
    <xf numFmtId="0" fontId="27" fillId="12" borderId="18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0"/>
  <sheetViews>
    <sheetView tabSelected="1" zoomScalePageLayoutView="0" workbookViewId="0" topLeftCell="A1">
      <selection activeCell="D17" sqref="D17"/>
    </sheetView>
  </sheetViews>
  <sheetFormatPr defaultColWidth="10.66015625" defaultRowHeight="11.25"/>
  <cols>
    <col min="1" max="1" width="4.16015625" style="1" bestFit="1" customWidth="1"/>
    <col min="2" max="2" width="48.5" style="2" bestFit="1" customWidth="1"/>
    <col min="3" max="3" width="25.5" style="2" bestFit="1" customWidth="1"/>
    <col min="4" max="4" width="32" style="2" bestFit="1" customWidth="1"/>
    <col min="5" max="5" width="16.33203125" style="2" bestFit="1" customWidth="1"/>
    <col min="6" max="6" width="5.83203125" style="3" bestFit="1" customWidth="1"/>
    <col min="7" max="7" width="10.33203125" style="16" bestFit="1" customWidth="1"/>
    <col min="8" max="8" width="10.66015625" style="16" bestFit="1" customWidth="1"/>
    <col min="9" max="9" width="11.83203125" style="16" bestFit="1" customWidth="1"/>
    <col min="10" max="10" width="10.33203125" style="17" bestFit="1" customWidth="1"/>
  </cols>
  <sheetData>
    <row r="1" spans="1:10" ht="19.5" customHeight="1">
      <c r="A1" s="24" t="s">
        <v>81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5" customHeight="1">
      <c r="A2" s="27" t="s">
        <v>77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5" customHeight="1">
      <c r="A3" s="27" t="s">
        <v>78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5" customHeight="1">
      <c r="A4" s="30" t="s">
        <v>79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15" customHeight="1">
      <c r="A5" s="33" t="s">
        <v>80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5.75">
      <c r="A6" s="18" t="s">
        <v>74</v>
      </c>
      <c r="B6" s="19"/>
      <c r="C6" s="19"/>
      <c r="D6" s="19"/>
      <c r="E6" s="19"/>
      <c r="F6" s="19"/>
      <c r="G6" s="19"/>
      <c r="H6" s="19"/>
      <c r="I6" s="19"/>
      <c r="J6" s="20"/>
    </row>
    <row r="7" spans="1:10" s="7" customFormat="1" ht="15">
      <c r="A7" s="36" t="s">
        <v>38</v>
      </c>
      <c r="B7" s="37"/>
      <c r="C7" s="37"/>
      <c r="D7" s="37"/>
      <c r="E7" s="37"/>
      <c r="F7" s="37"/>
      <c r="G7" s="37"/>
      <c r="H7" s="37"/>
      <c r="I7" s="37"/>
      <c r="J7" s="38"/>
    </row>
    <row r="8" spans="1:10" s="7" customFormat="1" ht="11.25">
      <c r="A8" s="21" t="s">
        <v>0</v>
      </c>
      <c r="B8" s="21" t="s">
        <v>1</v>
      </c>
      <c r="C8" s="21" t="s">
        <v>2</v>
      </c>
      <c r="D8" s="21" t="s">
        <v>3</v>
      </c>
      <c r="E8" s="8" t="s">
        <v>31</v>
      </c>
      <c r="F8" s="4" t="s">
        <v>29</v>
      </c>
      <c r="G8" s="12" t="s">
        <v>32</v>
      </c>
      <c r="H8" s="12" t="s">
        <v>28</v>
      </c>
      <c r="I8" s="12" t="s">
        <v>28</v>
      </c>
      <c r="J8" s="8" t="s">
        <v>36</v>
      </c>
    </row>
    <row r="9" spans="1:10" s="7" customFormat="1" ht="11.25">
      <c r="A9" s="22"/>
      <c r="B9" s="22"/>
      <c r="C9" s="22"/>
      <c r="D9" s="23"/>
      <c r="E9" s="9" t="s">
        <v>27</v>
      </c>
      <c r="F9" s="5" t="s">
        <v>30</v>
      </c>
      <c r="G9" s="13" t="s">
        <v>33</v>
      </c>
      <c r="H9" s="13" t="s">
        <v>34</v>
      </c>
      <c r="I9" s="13" t="s">
        <v>35</v>
      </c>
      <c r="J9" s="9" t="s">
        <v>33</v>
      </c>
    </row>
    <row r="10" spans="1:10" s="7" customFormat="1" ht="11.25">
      <c r="A10" s="11" t="s">
        <v>6</v>
      </c>
      <c r="B10" s="10" t="s">
        <v>39</v>
      </c>
      <c r="C10" s="10" t="s">
        <v>40</v>
      </c>
      <c r="D10" s="10"/>
      <c r="E10" s="10" t="s">
        <v>5</v>
      </c>
      <c r="F10" s="6" t="s">
        <v>4</v>
      </c>
      <c r="G10" s="14">
        <v>0</v>
      </c>
      <c r="H10" s="14">
        <v>70</v>
      </c>
      <c r="I10" s="15">
        <f>H10*1.2</f>
        <v>84</v>
      </c>
      <c r="J10" s="10" t="s">
        <v>37</v>
      </c>
    </row>
    <row r="11" spans="1:10" s="7" customFormat="1" ht="11.25">
      <c r="A11" s="11" t="s">
        <v>7</v>
      </c>
      <c r="B11" s="10" t="s">
        <v>41</v>
      </c>
      <c r="C11" s="10" t="s">
        <v>42</v>
      </c>
      <c r="D11" s="10"/>
      <c r="E11" s="10" t="s">
        <v>5</v>
      </c>
      <c r="F11" s="6" t="s">
        <v>4</v>
      </c>
      <c r="G11" s="14">
        <v>0</v>
      </c>
      <c r="H11" s="14">
        <v>4000</v>
      </c>
      <c r="I11" s="15">
        <f aca="true" t="shared" si="0" ref="I11:I30">H11*1.2</f>
        <v>4800</v>
      </c>
      <c r="J11" s="10" t="s">
        <v>37</v>
      </c>
    </row>
    <row r="12" spans="1:10" s="7" customFormat="1" ht="11.25">
      <c r="A12" s="11" t="s">
        <v>8</v>
      </c>
      <c r="B12" s="10" t="s">
        <v>43</v>
      </c>
      <c r="C12" s="10" t="s">
        <v>44</v>
      </c>
      <c r="D12" s="10"/>
      <c r="E12" s="10" t="s">
        <v>5</v>
      </c>
      <c r="F12" s="6" t="s">
        <v>4</v>
      </c>
      <c r="G12" s="14">
        <v>0</v>
      </c>
      <c r="H12" s="14">
        <v>10000</v>
      </c>
      <c r="I12" s="15">
        <f t="shared" si="0"/>
        <v>12000</v>
      </c>
      <c r="J12" s="10" t="s">
        <v>37</v>
      </c>
    </row>
    <row r="13" spans="1:10" s="7" customFormat="1" ht="11.25">
      <c r="A13" s="11" t="s">
        <v>9</v>
      </c>
      <c r="B13" s="10" t="s">
        <v>45</v>
      </c>
      <c r="C13" s="10" t="s">
        <v>46</v>
      </c>
      <c r="D13" s="10"/>
      <c r="E13" s="10" t="s">
        <v>5</v>
      </c>
      <c r="F13" s="6" t="s">
        <v>4</v>
      </c>
      <c r="G13" s="14">
        <v>0</v>
      </c>
      <c r="H13" s="14">
        <v>4000</v>
      </c>
      <c r="I13" s="15">
        <f t="shared" si="0"/>
        <v>4800</v>
      </c>
      <c r="J13" s="10" t="s">
        <v>37</v>
      </c>
    </row>
    <row r="14" spans="1:10" s="7" customFormat="1" ht="11.25">
      <c r="A14" s="11" t="s">
        <v>10</v>
      </c>
      <c r="B14" s="10" t="s">
        <v>47</v>
      </c>
      <c r="C14" s="10" t="s">
        <v>48</v>
      </c>
      <c r="D14" s="10"/>
      <c r="E14" s="10" t="s">
        <v>5</v>
      </c>
      <c r="F14" s="6" t="s">
        <v>4</v>
      </c>
      <c r="G14" s="14">
        <v>0</v>
      </c>
      <c r="H14" s="14">
        <v>50</v>
      </c>
      <c r="I14" s="15">
        <f t="shared" si="0"/>
        <v>60</v>
      </c>
      <c r="J14" s="10" t="s">
        <v>37</v>
      </c>
    </row>
    <row r="15" spans="1:10" s="7" customFormat="1" ht="11.25">
      <c r="A15" s="11" t="s">
        <v>11</v>
      </c>
      <c r="B15" s="10" t="s">
        <v>75</v>
      </c>
      <c r="C15" s="10" t="s">
        <v>49</v>
      </c>
      <c r="D15" s="10" t="s">
        <v>76</v>
      </c>
      <c r="E15" s="10" t="s">
        <v>5</v>
      </c>
      <c r="F15" s="6" t="s">
        <v>4</v>
      </c>
      <c r="G15" s="14">
        <v>0</v>
      </c>
      <c r="H15" s="14">
        <v>9000</v>
      </c>
      <c r="I15" s="15">
        <f t="shared" si="0"/>
        <v>10800</v>
      </c>
      <c r="J15" s="10" t="s">
        <v>37</v>
      </c>
    </row>
    <row r="16" spans="1:10" s="7" customFormat="1" ht="11.25">
      <c r="A16" s="11" t="s">
        <v>12</v>
      </c>
      <c r="B16" s="10" t="s">
        <v>50</v>
      </c>
      <c r="C16" s="10" t="s">
        <v>51</v>
      </c>
      <c r="D16" s="10"/>
      <c r="E16" s="10" t="s">
        <v>5</v>
      </c>
      <c r="F16" s="6" t="s">
        <v>4</v>
      </c>
      <c r="G16" s="14">
        <v>0</v>
      </c>
      <c r="H16" s="14">
        <v>1500</v>
      </c>
      <c r="I16" s="15">
        <f t="shared" si="0"/>
        <v>1800</v>
      </c>
      <c r="J16" s="10" t="s">
        <v>37</v>
      </c>
    </row>
    <row r="17" spans="1:10" s="7" customFormat="1" ht="11.25">
      <c r="A17" s="11" t="s">
        <v>13</v>
      </c>
      <c r="B17" s="10" t="s">
        <v>52</v>
      </c>
      <c r="C17" s="10" t="s">
        <v>53</v>
      </c>
      <c r="D17" s="10"/>
      <c r="E17" s="10" t="s">
        <v>5</v>
      </c>
      <c r="F17" s="6" t="s">
        <v>4</v>
      </c>
      <c r="G17" s="14">
        <v>0</v>
      </c>
      <c r="H17" s="14">
        <v>100</v>
      </c>
      <c r="I17" s="15">
        <f t="shared" si="0"/>
        <v>120</v>
      </c>
      <c r="J17" s="10" t="s">
        <v>37</v>
      </c>
    </row>
    <row r="18" spans="1:10" s="7" customFormat="1" ht="11.25">
      <c r="A18" s="11" t="s">
        <v>14</v>
      </c>
      <c r="B18" s="10" t="s">
        <v>54</v>
      </c>
      <c r="C18" s="10" t="s">
        <v>55</v>
      </c>
      <c r="D18" s="10"/>
      <c r="E18" s="10" t="s">
        <v>5</v>
      </c>
      <c r="F18" s="6" t="s">
        <v>4</v>
      </c>
      <c r="G18" s="14">
        <v>0</v>
      </c>
      <c r="H18" s="14">
        <v>2000</v>
      </c>
      <c r="I18" s="15">
        <f t="shared" si="0"/>
        <v>2400</v>
      </c>
      <c r="J18" s="10" t="s">
        <v>37</v>
      </c>
    </row>
    <row r="19" spans="1:10" s="7" customFormat="1" ht="11.25">
      <c r="A19" s="11" t="s">
        <v>15</v>
      </c>
      <c r="B19" s="10" t="s">
        <v>56</v>
      </c>
      <c r="C19" s="10" t="s">
        <v>57</v>
      </c>
      <c r="D19" s="10"/>
      <c r="E19" s="10" t="s">
        <v>5</v>
      </c>
      <c r="F19" s="6" t="s">
        <v>4</v>
      </c>
      <c r="G19" s="14">
        <v>0</v>
      </c>
      <c r="H19" s="14">
        <v>2000</v>
      </c>
      <c r="I19" s="15">
        <f t="shared" si="0"/>
        <v>2400</v>
      </c>
      <c r="J19" s="10" t="s">
        <v>37</v>
      </c>
    </row>
    <row r="20" spans="1:10" s="7" customFormat="1" ht="11.25">
      <c r="A20" s="11" t="s">
        <v>16</v>
      </c>
      <c r="B20" s="10" t="s">
        <v>58</v>
      </c>
      <c r="C20" s="10" t="s">
        <v>59</v>
      </c>
      <c r="D20" s="10"/>
      <c r="E20" s="10" t="s">
        <v>5</v>
      </c>
      <c r="F20" s="6" t="s">
        <v>4</v>
      </c>
      <c r="G20" s="14">
        <v>0</v>
      </c>
      <c r="H20" s="14">
        <v>2000</v>
      </c>
      <c r="I20" s="15">
        <f t="shared" si="0"/>
        <v>2400</v>
      </c>
      <c r="J20" s="10" t="s">
        <v>37</v>
      </c>
    </row>
    <row r="21" spans="1:10" s="7" customFormat="1" ht="11.25">
      <c r="A21" s="11" t="s">
        <v>17</v>
      </c>
      <c r="B21" s="10" t="s">
        <v>60</v>
      </c>
      <c r="C21" s="10" t="s">
        <v>61</v>
      </c>
      <c r="D21" s="10"/>
      <c r="E21" s="10" t="s">
        <v>5</v>
      </c>
      <c r="F21" s="6" t="s">
        <v>4</v>
      </c>
      <c r="G21" s="14">
        <v>0</v>
      </c>
      <c r="H21" s="14">
        <v>2000</v>
      </c>
      <c r="I21" s="15">
        <f t="shared" si="0"/>
        <v>2400</v>
      </c>
      <c r="J21" s="10" t="s">
        <v>37</v>
      </c>
    </row>
    <row r="22" spans="1:10" s="7" customFormat="1" ht="11.25">
      <c r="A22" s="11" t="s">
        <v>18</v>
      </c>
      <c r="B22" s="10" t="s">
        <v>62</v>
      </c>
      <c r="C22" s="10" t="s">
        <v>63</v>
      </c>
      <c r="D22" s="10"/>
      <c r="E22" s="10" t="s">
        <v>5</v>
      </c>
      <c r="F22" s="6" t="s">
        <v>4</v>
      </c>
      <c r="G22" s="14">
        <v>0</v>
      </c>
      <c r="H22" s="14">
        <v>4000</v>
      </c>
      <c r="I22" s="15">
        <f t="shared" si="0"/>
        <v>4800</v>
      </c>
      <c r="J22" s="10" t="s">
        <v>37</v>
      </c>
    </row>
    <row r="23" spans="1:10" s="7" customFormat="1" ht="11.25">
      <c r="A23" s="11" t="s">
        <v>19</v>
      </c>
      <c r="B23" s="10" t="s">
        <v>64</v>
      </c>
      <c r="C23" s="10" t="s">
        <v>65</v>
      </c>
      <c r="D23" s="10"/>
      <c r="E23" s="10" t="s">
        <v>5</v>
      </c>
      <c r="F23" s="6" t="s">
        <v>4</v>
      </c>
      <c r="G23" s="14">
        <v>0</v>
      </c>
      <c r="H23" s="14">
        <v>32000</v>
      </c>
      <c r="I23" s="15">
        <f t="shared" si="0"/>
        <v>38400</v>
      </c>
      <c r="J23" s="10" t="s">
        <v>37</v>
      </c>
    </row>
    <row r="24" spans="1:10" s="7" customFormat="1" ht="11.25">
      <c r="A24" s="11" t="s">
        <v>20</v>
      </c>
      <c r="B24" s="10" t="s">
        <v>66</v>
      </c>
      <c r="C24" s="10" t="s">
        <v>67</v>
      </c>
      <c r="D24" s="10"/>
      <c r="E24" s="10" t="s">
        <v>5</v>
      </c>
      <c r="F24" s="6" t="s">
        <v>4</v>
      </c>
      <c r="G24" s="14">
        <v>0</v>
      </c>
      <c r="H24" s="14">
        <v>9000</v>
      </c>
      <c r="I24" s="15">
        <f t="shared" si="0"/>
        <v>10800</v>
      </c>
      <c r="J24" s="10" t="s">
        <v>37</v>
      </c>
    </row>
    <row r="25" spans="1:10" s="7" customFormat="1" ht="11.25">
      <c r="A25" s="11" t="s">
        <v>21</v>
      </c>
      <c r="B25" s="10" t="s">
        <v>68</v>
      </c>
      <c r="C25" s="10" t="s">
        <v>69</v>
      </c>
      <c r="D25" s="10"/>
      <c r="E25" s="10" t="s">
        <v>5</v>
      </c>
      <c r="F25" s="6" t="s">
        <v>4</v>
      </c>
      <c r="G25" s="14">
        <v>0</v>
      </c>
      <c r="H25" s="14">
        <v>5500</v>
      </c>
      <c r="I25" s="15">
        <f t="shared" si="0"/>
        <v>6600</v>
      </c>
      <c r="J25" s="10" t="s">
        <v>37</v>
      </c>
    </row>
    <row r="26" spans="1:10" s="7" customFormat="1" ht="11.25">
      <c r="A26" s="11" t="s">
        <v>22</v>
      </c>
      <c r="B26" s="10" t="s">
        <v>70</v>
      </c>
      <c r="C26" s="10" t="s">
        <v>71</v>
      </c>
      <c r="D26" s="10"/>
      <c r="E26" s="10" t="s">
        <v>5</v>
      </c>
      <c r="F26" s="6" t="s">
        <v>4</v>
      </c>
      <c r="G26" s="14">
        <v>0</v>
      </c>
      <c r="H26" s="14">
        <v>12000</v>
      </c>
      <c r="I26" s="15">
        <f t="shared" si="0"/>
        <v>14400</v>
      </c>
      <c r="J26" s="10" t="s">
        <v>37</v>
      </c>
    </row>
    <row r="27" spans="1:10" s="7" customFormat="1" ht="11.25">
      <c r="A27" s="11" t="s">
        <v>23</v>
      </c>
      <c r="B27" s="10" t="s">
        <v>72</v>
      </c>
      <c r="C27" s="10" t="s">
        <v>73</v>
      </c>
      <c r="D27" s="10"/>
      <c r="E27" s="10" t="s">
        <v>5</v>
      </c>
      <c r="F27" s="6" t="s">
        <v>4</v>
      </c>
      <c r="G27" s="14">
        <v>0</v>
      </c>
      <c r="H27" s="14">
        <v>2500</v>
      </c>
      <c r="I27" s="15">
        <f t="shared" si="0"/>
        <v>3000</v>
      </c>
      <c r="J27" s="10" t="s">
        <v>37</v>
      </c>
    </row>
    <row r="28" spans="1:10" s="7" customFormat="1" ht="11.25">
      <c r="A28" s="11" t="s">
        <v>24</v>
      </c>
      <c r="B28" s="10"/>
      <c r="C28" s="10"/>
      <c r="D28" s="10"/>
      <c r="E28" s="10" t="s">
        <v>5</v>
      </c>
      <c r="F28" s="6" t="s">
        <v>4</v>
      </c>
      <c r="G28" s="14">
        <v>0</v>
      </c>
      <c r="H28" s="14">
        <v>0</v>
      </c>
      <c r="I28" s="15">
        <f t="shared" si="0"/>
        <v>0</v>
      </c>
      <c r="J28" s="10" t="s">
        <v>37</v>
      </c>
    </row>
    <row r="29" spans="1:10" s="7" customFormat="1" ht="11.25">
      <c r="A29" s="11" t="s">
        <v>25</v>
      </c>
      <c r="B29" s="10"/>
      <c r="C29" s="10"/>
      <c r="D29" s="10"/>
      <c r="E29" s="10" t="s">
        <v>5</v>
      </c>
      <c r="F29" s="6" t="s">
        <v>4</v>
      </c>
      <c r="G29" s="14">
        <v>0</v>
      </c>
      <c r="H29" s="14">
        <v>0</v>
      </c>
      <c r="I29" s="15">
        <f t="shared" si="0"/>
        <v>0</v>
      </c>
      <c r="J29" s="10" t="s">
        <v>37</v>
      </c>
    </row>
    <row r="30" spans="1:10" s="7" customFormat="1" ht="11.25">
      <c r="A30" s="11" t="s">
        <v>26</v>
      </c>
      <c r="B30" s="10"/>
      <c r="C30" s="10"/>
      <c r="D30" s="10"/>
      <c r="E30" s="10" t="s">
        <v>5</v>
      </c>
      <c r="F30" s="6" t="s">
        <v>4</v>
      </c>
      <c r="G30" s="14">
        <v>0</v>
      </c>
      <c r="H30" s="14">
        <v>0</v>
      </c>
      <c r="I30" s="15">
        <f t="shared" si="0"/>
        <v>0</v>
      </c>
      <c r="J30" s="10" t="s">
        <v>37</v>
      </c>
    </row>
  </sheetData>
  <sheetProtection/>
  <mergeCells count="11">
    <mergeCell ref="C8:C9"/>
    <mergeCell ref="D8:D9"/>
    <mergeCell ref="A8:A9"/>
    <mergeCell ref="B8:B9"/>
    <mergeCell ref="A1:J1"/>
    <mergeCell ref="A2:J2"/>
    <mergeCell ref="A3:J3"/>
    <mergeCell ref="A4:J4"/>
    <mergeCell ref="A5:J5"/>
    <mergeCell ref="A6:J6"/>
    <mergeCell ref="A7:J7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Тимашков</dc:creator>
  <cp:keywords/>
  <dc:description/>
  <cp:lastModifiedBy>adm</cp:lastModifiedBy>
  <cp:lastPrinted>2019-04-07T13:46:22Z</cp:lastPrinted>
  <dcterms:created xsi:type="dcterms:W3CDTF">2019-03-29T12:31:07Z</dcterms:created>
  <dcterms:modified xsi:type="dcterms:W3CDTF">2019-04-10T15:03:46Z</dcterms:modified>
  <cp:category/>
  <cp:version/>
  <cp:contentType/>
  <cp:contentStatus/>
  <cp:revision>1</cp:revision>
</cp:coreProperties>
</file>