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<sst xmlns="http://schemas.openxmlformats.org/spreadsheetml/2006/main" count="375" uniqueCount="195">
  <si>
    <t>N</t>
  </si>
  <si>
    <t>Номенклатура</t>
  </si>
  <si>
    <t>Артикул</t>
  </si>
  <si>
    <t>Комментарий</t>
  </si>
  <si>
    <t>шт.</t>
  </si>
  <si>
    <t>Беларусь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</si>
  <si>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</si>
  <si>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</si>
  <si>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</si>
  <si>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</si>
  <si>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</si>
  <si>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</si>
  <si>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</si>
  <si>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</si>
  <si>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</si>
  <si>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</si>
  <si>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</si>
  <si>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</si>
  <si>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</si>
  <si>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</si>
  <si>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</si>
  <si>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</si>
  <si>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</si>
  <si>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</si>
  <si>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</si>
  <si>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</si>
  <si>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</si>
  <si>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</si>
  <si>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</si>
  <si>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</si>
  <si>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</si>
  <si>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</si>
  <si>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</si>
  <si>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</si>
  <si>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</si>
  <si>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</si>
  <si>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</si>
  <si>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</si>
  <si>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</si>
  <si>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</si>
  <si>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</si>
  <si>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</si>
  <si>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</si>
  <si>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</si>
  <si>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</si>
  <si>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</si>
  <si>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</si>
  <si>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</si>
  <si>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</si>
  <si>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</si>
  <si>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</si>
  <si>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</si>
  <si>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</si>
  <si>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</si>
  <si>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</si>
  <si>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</si>
  <si>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</si>
  <si>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</si>
  <si>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</si>
  <si>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</si>
  <si>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</si>
  <si>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</si>
  <si>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</si>
  <si>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</si>
  <si>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Пластина трения</t>
  </si>
  <si>
    <t>происхождения</t>
  </si>
  <si>
    <t>Цена RUB</t>
  </si>
  <si>
    <t>Ед.</t>
  </si>
  <si>
    <t>изм.</t>
  </si>
  <si>
    <t>Страна</t>
  </si>
  <si>
    <t>Кол-во</t>
  </si>
  <si>
    <t>на складе</t>
  </si>
  <si>
    <t>без НДС</t>
  </si>
  <si>
    <t>с НДС (20%)</t>
  </si>
  <si>
    <t>Наличие</t>
  </si>
  <si>
    <t>Балансир цапфы травяной жатки</t>
  </si>
  <si>
    <t>КИС 0217101Б</t>
  </si>
  <si>
    <t>Башмак копирующий</t>
  </si>
  <si>
    <t>КИС 0218000Б</t>
  </si>
  <si>
    <t xml:space="preserve">Болт подвески травяной </t>
  </si>
  <si>
    <t>КИС 0200604</t>
  </si>
  <si>
    <t>Болт, гайка крепления зуба</t>
  </si>
  <si>
    <t>М10х40 + М10-6G</t>
  </si>
  <si>
    <t>Брус на жатку 3,0м.</t>
  </si>
  <si>
    <t>КИС 0204501А</t>
  </si>
  <si>
    <t>Брус на жатку 4,2м. левый</t>
  </si>
  <si>
    <t>КИС 0205505В</t>
  </si>
  <si>
    <t>Брус на жатку 4,2м. правый</t>
  </si>
  <si>
    <t>КИС 0205504В</t>
  </si>
  <si>
    <t>Вал в редуктор ПКК 0409000</t>
  </si>
  <si>
    <t>ПКК 0463601</t>
  </si>
  <si>
    <t xml:space="preserve">Вал колебателя травяной </t>
  </si>
  <si>
    <t>КИС 0216070Б</t>
  </si>
  <si>
    <t>Вал колебателя травяной в сборе</t>
  </si>
  <si>
    <t>КИС 0216030Б</t>
  </si>
  <si>
    <t>Вал контрпривода травяной жатки 3м.</t>
  </si>
  <si>
    <t>ПКК 0403601А</t>
  </si>
  <si>
    <t xml:space="preserve">Вилка клемовая </t>
  </si>
  <si>
    <t>КИС 0216615Б</t>
  </si>
  <si>
    <t>КИС 0205040А</t>
  </si>
  <si>
    <t>Головка ножа левая в сборе с сайленблоком</t>
  </si>
  <si>
    <t>КИС 0205020А</t>
  </si>
  <si>
    <t>Головка ножа правая в сборе с сайленблоком</t>
  </si>
  <si>
    <t>КИС 0205050А</t>
  </si>
  <si>
    <t>КИН 0203020Б</t>
  </si>
  <si>
    <t xml:space="preserve">Граблина в сборе </t>
  </si>
  <si>
    <t>КИН 0203030Б</t>
  </si>
  <si>
    <t>Дорожка беговая</t>
  </si>
  <si>
    <t>КИС 0203040В</t>
  </si>
  <si>
    <t>Звёздочка (на шпонке Z-12) травяной жатки</t>
  </si>
  <si>
    <t>КИС 0204602А</t>
  </si>
  <si>
    <t xml:space="preserve">Зуб пружинный </t>
  </si>
  <si>
    <t>КИС 0903609</t>
  </si>
  <si>
    <t>Колесо зубчатое в редуктор ПКК 0409000</t>
  </si>
  <si>
    <t>ПКК 0409601</t>
  </si>
  <si>
    <t>ПКК 0409602</t>
  </si>
  <si>
    <t>Крестовина</t>
  </si>
  <si>
    <t>КИС 0216305Б</t>
  </si>
  <si>
    <t>Кронштейн (вибропластина отдельно)</t>
  </si>
  <si>
    <t>КИС 0216404Б</t>
  </si>
  <si>
    <t>Муфта фрикционная травяной жатки в сборе</t>
  </si>
  <si>
    <t>ПКК 0202090-01</t>
  </si>
  <si>
    <t>Натяжное устройство со шкивом в сборе</t>
  </si>
  <si>
    <t>КИС 0215000Б</t>
  </si>
  <si>
    <t>Нож-коса травяной 3м.</t>
  </si>
  <si>
    <t>КИН 0204010А</t>
  </si>
  <si>
    <t>Нож-коса травяной левый</t>
  </si>
  <si>
    <t>КИС 0205010В</t>
  </si>
  <si>
    <t>Нож-коса травяной правый</t>
  </si>
  <si>
    <t>КИС 0205040Г</t>
  </si>
  <si>
    <t>Опора (ось) шнека травяной жатки левая</t>
  </si>
  <si>
    <t>ПКК 0202140</t>
  </si>
  <si>
    <t>Опора (ось) шнека травяной жатки правая</t>
  </si>
  <si>
    <t>ПКК 0202130</t>
  </si>
  <si>
    <t>Опора промежуточная (вибропластина в сборе)</t>
  </si>
  <si>
    <t>КИС 0216040Б</t>
  </si>
  <si>
    <t>Опорный полоз</t>
  </si>
  <si>
    <t xml:space="preserve">Ось привода ножа (болт) </t>
  </si>
  <si>
    <t>КИС 0216601Б</t>
  </si>
  <si>
    <t>Палец травяной (сталь)</t>
  </si>
  <si>
    <t>КЗНМ 08.010</t>
  </si>
  <si>
    <t>КИН 0204404</t>
  </si>
  <si>
    <t>Плита шнека левая / правая</t>
  </si>
  <si>
    <t>КИС 0202080Б (-01)</t>
  </si>
  <si>
    <t>КИС 0216100А</t>
  </si>
  <si>
    <t>Привод ножа в сборе</t>
  </si>
  <si>
    <t>КИС 0216020Б</t>
  </si>
  <si>
    <t>Прижим травяной</t>
  </si>
  <si>
    <t>КИН 0204402</t>
  </si>
  <si>
    <t>Прижим центральный</t>
  </si>
  <si>
    <t>КИС 0205423</t>
  </si>
  <si>
    <t>КИС 0205424</t>
  </si>
  <si>
    <t>Редуктор травяной жатки в сборе</t>
  </si>
  <si>
    <t>ПКК 0409000</t>
  </si>
  <si>
    <t>Ролик мотовила</t>
  </si>
  <si>
    <t>КИС 0203120Б</t>
  </si>
  <si>
    <t>Сегмент травяной 1Н-158</t>
  </si>
  <si>
    <t>Н 066.02</t>
  </si>
  <si>
    <t xml:space="preserve">Тяга подвески травяная </t>
  </si>
  <si>
    <t>КИН 0200406</t>
  </si>
  <si>
    <t>КИН 0200406-01</t>
  </si>
  <si>
    <t xml:space="preserve">КИС 0216505Б </t>
  </si>
  <si>
    <t>КИС 0216505Б -01</t>
  </si>
  <si>
    <t xml:space="preserve">Цапфа травяная </t>
  </si>
  <si>
    <t>КИС 0232601</t>
  </si>
  <si>
    <t>Цапфа травяная в сборе</t>
  </si>
  <si>
    <t>КИЛ 0232601</t>
  </si>
  <si>
    <t xml:space="preserve">Шайба зуба </t>
  </si>
  <si>
    <t>ПБ 16.01.418</t>
  </si>
  <si>
    <t>Шкив 2-х руч. травяной жатки</t>
  </si>
  <si>
    <t>КИС 0204010А</t>
  </si>
  <si>
    <t>Шкив цапфы 2-х руч. травяной жатки Ф-250</t>
  </si>
  <si>
    <t>КИС 0216101Б</t>
  </si>
  <si>
    <t>Шнек травяной жатки (3,0м.)</t>
  </si>
  <si>
    <t>ПКК 0462010Б</t>
  </si>
  <si>
    <t>Шнек травяной жатки (4,2м.)</t>
  </si>
  <si>
    <t>ПКК 0402010А</t>
  </si>
  <si>
    <t>Заклёпка (300 шт. в 1 кг.)</t>
  </si>
  <si>
    <t>ГОСТ 10299 5х16</t>
  </si>
  <si>
    <t xml:space="preserve">Головка ножа в сборе с сайленблоком </t>
  </si>
  <si>
    <t xml:space="preserve">на 3-х м. жатку </t>
  </si>
  <si>
    <t>Подвеска травяная в сборе с сайлентблоком</t>
  </si>
  <si>
    <t>Ремень С(В)2500 IЛСх</t>
  </si>
  <si>
    <t>на травяную жатку</t>
  </si>
  <si>
    <t>2НВ-2500 Li</t>
  </si>
  <si>
    <t xml:space="preserve">на кормоуборочную сельскохозяйственную технику </t>
  </si>
  <si>
    <t>под заказ</t>
  </si>
  <si>
    <t>в наличии</t>
  </si>
  <si>
    <t>кг.</t>
  </si>
  <si>
    <t>расч./счет:40702810710000000951 в Орловском РФ ОАО «Россельхозбанк» г.Орёл, кор./счет:30101810700000000751,</t>
  </si>
  <si>
    <t>ИНН:5752057411, КПП:575101001, БИК:045402751, ОКПО:37395631, ОГРН:1125740002981.</t>
  </si>
  <si>
    <t>Тел. в России: +7(910)362-77-99, Тел. в Беларуси: +375 (296) 700-296, Email:garantorel@gmail.com</t>
  </si>
  <si>
    <t>по наличию запчастей на складе</t>
  </si>
  <si>
    <r>
      <rPr>
        <b/>
        <i/>
        <sz val="16"/>
        <color indexed="10"/>
        <rFont val="Arial"/>
        <family val="2"/>
      </rPr>
      <t>ООО "Гарант"</t>
    </r>
    <r>
      <rPr>
        <b/>
        <i/>
        <sz val="12"/>
        <color indexed="10"/>
        <rFont val="Arial"/>
        <family val="2"/>
      </rPr>
      <t xml:space="preserve"> 302004,  г.Орёл, ул. Фомина, д.12. </t>
    </r>
    <r>
      <rPr>
        <b/>
        <i/>
        <sz val="12"/>
        <color indexed="56"/>
        <rFont val="Arial"/>
        <family val="2"/>
      </rPr>
      <t>www.garant777.ru</t>
    </r>
  </si>
  <si>
    <t>Жатки для уборки трав: ПКК-0460000 (3 м.), ПКК-0400000А (4,2 м.)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</si>
</sst>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6">
    <font>
      <sz val="8"/>
      <name val="Arial"/>
      <family val="2"/>
    </font>
    <font>
      <b/>
      <i/>
      <sz val="12"/>
      <color indexed="63"/>
      <name val="Arial"/>
      <family val="2"/>
    </font>
    <font>
      <b/>
      <i/>
      <sz val="12"/>
      <name val="Arial"/>
      <family val="2"/>
    </font>
    <font>
      <sz val="8"/>
      <color indexed="63"/>
      <name val="Arial"/>
      <family val="2"/>
    </font>
    <font>
      <b/>
      <sz val="12"/>
      <color indexed="63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i/>
      <sz val="16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5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6" fillId="33" borderId="10" xfId="0" applyNumberFormat="1" applyFont="1" applyFill="1" applyBorder="1" applyAlignment="1">
      <alignment horizontal="center" vertical="top" wrapText="1"/>
    </xf>
    <xf numFmtId="0" fontId="6" fillId="33" borderId="11" xfId="0" applyNumberFormat="1" applyFont="1" applyFill="1" applyBorder="1" applyAlignment="1">
      <alignment horizontal="center" vertical="top" wrapText="1"/>
    </xf>
    <xf numFmtId="0" fontId="3" fillId="34" borderId="1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1" xfId="0" applyNumberFormat="1" applyFont="1" applyFill="1" applyBorder="1" applyAlignment="1">
      <alignment horizontal="left" vertical="top" wrapText="1"/>
    </xf>
    <xf numFmtId="0" fontId="3" fillId="34" borderId="12" xfId="0" applyNumberFormat="1" applyFont="1" applyFill="1" applyBorder="1" applyAlignment="1">
      <alignment horizontal="left" vertical="top" wrapText="1"/>
    </xf>
    <xf numFmtId="0" fontId="3" fillId="34" borderId="12" xfId="0" applyNumberFormat="1" applyFont="1" applyFill="1" applyBorder="1" applyAlignment="1" quotePrefix="1">
      <alignment horizontal="left" vertical="top"/>
    </xf>
    <xf numFmtId="0" fontId="6" fillId="33" borderId="10" xfId="0" applyNumberFormat="1" applyFont="1" applyFill="1" applyBorder="1" applyAlignment="1">
      <alignment horizontal="right" vertical="top" wrapText="1"/>
    </xf>
    <xf numFmtId="0" fontId="6" fillId="33" borderId="11" xfId="0" applyNumberFormat="1" applyFont="1" applyFill="1" applyBorder="1" applyAlignment="1">
      <alignment horizontal="right" vertical="top" wrapText="1"/>
    </xf>
    <xf numFmtId="2" fontId="3" fillId="34" borderId="12" xfId="0" applyNumberFormat="1" applyFont="1" applyFill="1" applyBorder="1" applyAlignment="1">
      <alignment horizontal="right" vertical="top" wrapText="1"/>
    </xf>
    <xf numFmtId="4" fontId="3" fillId="34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4" fillId="35" borderId="13" xfId="0" applyNumberFormat="1" applyFont="1" applyFill="1" applyBorder="1" applyAlignment="1">
      <alignment horizontal="center" wrapText="1"/>
    </xf>
    <xf numFmtId="0" fontId="5" fillId="35" borderId="14" xfId="0" applyFont="1" applyFill="1" applyBorder="1" applyAlignment="1">
      <alignment horizontal="center" wrapText="1"/>
    </xf>
    <xf numFmtId="0" fontId="5" fillId="35" borderId="15" xfId="0" applyFont="1" applyFill="1" applyBorder="1" applyAlignment="1">
      <alignment horizontal="center" wrapText="1"/>
    </xf>
    <xf numFmtId="0" fontId="45" fillId="18" borderId="13" xfId="0" applyNumberFormat="1" applyFont="1" applyFill="1" applyBorder="1" applyAlignment="1">
      <alignment horizontal="center" wrapText="1"/>
    </xf>
    <xf numFmtId="0" fontId="45" fillId="18" borderId="14" xfId="0" applyFont="1" applyFill="1" applyBorder="1" applyAlignment="1">
      <alignment horizontal="center" wrapText="1"/>
    </xf>
    <xf numFmtId="0" fontId="45" fillId="18" borderId="15" xfId="0" applyFont="1" applyFill="1" applyBorder="1" applyAlignment="1">
      <alignment horizontal="center" wrapText="1"/>
    </xf>
    <xf numFmtId="0" fontId="1" fillId="36" borderId="13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horizontal="center" wrapText="1"/>
    </xf>
    <xf numFmtId="0" fontId="2" fillId="36" borderId="15" xfId="0" applyFont="1" applyFill="1" applyBorder="1" applyAlignment="1">
      <alignment horizontal="center" wrapText="1"/>
    </xf>
    <xf numFmtId="0" fontId="1" fillId="19" borderId="13" xfId="0" applyNumberFormat="1" applyFont="1" applyFill="1" applyBorder="1" applyAlignment="1">
      <alignment horizontal="center" wrapText="1"/>
    </xf>
    <xf numFmtId="0" fontId="2" fillId="19" borderId="14" xfId="0" applyFont="1" applyFill="1" applyBorder="1" applyAlignment="1">
      <alignment horizontal="center" wrapText="1"/>
    </xf>
    <xf numFmtId="0" fontId="2" fillId="19" borderId="15" xfId="0" applyFont="1" applyFill="1" applyBorder="1" applyAlignment="1">
      <alignment horizontal="center" wrapText="1"/>
    </xf>
    <xf numFmtId="0" fontId="4" fillId="11" borderId="13" xfId="0" applyNumberFormat="1" applyFont="1" applyFill="1" applyBorder="1" applyAlignment="1">
      <alignment horizontal="center" wrapText="1"/>
    </xf>
    <xf numFmtId="0" fontId="5" fillId="11" borderId="14" xfId="0" applyFont="1" applyFill="1" applyBorder="1" applyAlignment="1">
      <alignment horizontal="center" wrapText="1"/>
    </xf>
    <xf numFmtId="0" fontId="5" fillId="11" borderId="15" xfId="0" applyFont="1" applyFill="1" applyBorder="1" applyAlignment="1">
      <alignment horizontal="center" wrapText="1"/>
    </xf>
    <xf numFmtId="0" fontId="10" fillId="37" borderId="16" xfId="0" applyFont="1" applyFill="1" applyBorder="1" applyAlignment="1">
      <alignment horizontal="center" wrapText="1"/>
    </xf>
    <xf numFmtId="0" fontId="10" fillId="37" borderId="17" xfId="0" applyFont="1" applyFill="1" applyBorder="1" applyAlignment="1">
      <alignment horizontal="center" wrapText="1"/>
    </xf>
    <xf numFmtId="0" fontId="10" fillId="37" borderId="18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D4D4D"/>
      <rgbColor rgb="00993366"/>
      <rgbColor rgb="00A0A0A0"/>
      <rgbColor rgb="00CCFFFF"/>
      <rgbColor rgb="00F2F2F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68"/>
  <sheetViews>
    <sheetView tabSelected="1" zoomScalePageLayoutView="0" workbookViewId="0" topLeftCell="A1">
      <selection activeCell="B19" sqref="B19"/>
    </sheetView>
  </sheetViews>
  <sheetFormatPr defaultColWidth="10.66015625" defaultRowHeight="11.25"/>
  <cols>
    <col min="1" max="1" width="4.16015625" style="1" bestFit="1" customWidth="1"/>
    <col min="2" max="2" width="48.5" style="2" bestFit="1" customWidth="1"/>
    <col min="3" max="3" width="25.5" style="2" bestFit="1" customWidth="1"/>
    <col min="4" max="4" width="32" style="2" bestFit="1" customWidth="1"/>
    <col min="5" max="5" width="16.33203125" style="2" bestFit="1" customWidth="1"/>
    <col min="6" max="6" width="5.83203125" style="3" bestFit="1" customWidth="1"/>
    <col min="7" max="7" width="10.33203125" style="16" bestFit="1" customWidth="1"/>
    <col min="8" max="8" width="10.66015625" style="16" bestFit="1" customWidth="1"/>
    <col min="9" max="9" width="11.83203125" style="16" bestFit="1" customWidth="1"/>
    <col min="10" max="10" width="10.33203125" style="17" bestFit="1" customWidth="1"/>
  </cols>
  <sheetData>
    <row r="1" spans="1:10" ht="19.5" customHeight="1">
      <c r="A1" s="24" t="s">
        <v>193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ht="15" customHeight="1">
      <c r="A2" s="27" t="s">
        <v>189</v>
      </c>
      <c r="B2" s="28"/>
      <c r="C2" s="28"/>
      <c r="D2" s="28"/>
      <c r="E2" s="28"/>
      <c r="F2" s="28"/>
      <c r="G2" s="28"/>
      <c r="H2" s="28"/>
      <c r="I2" s="28"/>
      <c r="J2" s="29"/>
    </row>
    <row r="3" spans="1:10" ht="15" customHeight="1">
      <c r="A3" s="27" t="s">
        <v>190</v>
      </c>
      <c r="B3" s="28"/>
      <c r="C3" s="28"/>
      <c r="D3" s="28"/>
      <c r="E3" s="28"/>
      <c r="F3" s="28"/>
      <c r="G3" s="28"/>
      <c r="H3" s="28"/>
      <c r="I3" s="28"/>
      <c r="J3" s="29"/>
    </row>
    <row r="4" spans="1:10" ht="15" customHeight="1">
      <c r="A4" s="30" t="s">
        <v>191</v>
      </c>
      <c r="B4" s="31"/>
      <c r="C4" s="31"/>
      <c r="D4" s="31"/>
      <c r="E4" s="31"/>
      <c r="F4" s="31"/>
      <c r="G4" s="31"/>
      <c r="H4" s="31"/>
      <c r="I4" s="31"/>
      <c r="J4" s="32"/>
    </row>
    <row r="5" spans="1:10" ht="15" customHeight="1">
      <c r="A5" s="21" t="s">
        <v>192</v>
      </c>
      <c r="B5" s="22"/>
      <c r="C5" s="22"/>
      <c r="D5" s="22"/>
      <c r="E5" s="22"/>
      <c r="F5" s="22"/>
      <c r="G5" s="22"/>
      <c r="H5" s="22"/>
      <c r="I5" s="22"/>
      <c r="J5" s="23"/>
    </row>
    <row r="6" spans="1:10" ht="15.75">
      <c r="A6" s="33" t="s">
        <v>185</v>
      </c>
      <c r="B6" s="34"/>
      <c r="C6" s="34"/>
      <c r="D6" s="34"/>
      <c r="E6" s="34"/>
      <c r="F6" s="34"/>
      <c r="G6" s="34"/>
      <c r="H6" s="34"/>
      <c r="I6" s="34"/>
      <c r="J6" s="35"/>
    </row>
    <row r="7" spans="1:10" s="7" customFormat="1" ht="15">
      <c r="A7" s="36" t="s">
        <v>194</v>
      </c>
      <c r="B7" s="37"/>
      <c r="C7" s="37"/>
      <c r="D7" s="37"/>
      <c r="E7" s="37"/>
      <c r="F7" s="37"/>
      <c r="G7" s="37"/>
      <c r="H7" s="37"/>
      <c r="I7" s="37"/>
      <c r="J7" s="38"/>
    </row>
    <row r="8" spans="1:10" s="7" customFormat="1" ht="11.25">
      <c r="A8" s="18" t="s">
        <v>0</v>
      </c>
      <c r="B8" s="18" t="s">
        <v>1</v>
      </c>
      <c r="C8" s="18" t="s">
        <v>2</v>
      </c>
      <c r="D8" s="18" t="s">
        <v>3</v>
      </c>
      <c r="E8" s="8" t="s">
        <v>69</v>
      </c>
      <c r="F8" s="4" t="s">
        <v>67</v>
      </c>
      <c r="G8" s="12" t="s">
        <v>70</v>
      </c>
      <c r="H8" s="12" t="s">
        <v>66</v>
      </c>
      <c r="I8" s="12" t="s">
        <v>66</v>
      </c>
      <c r="J8" s="8" t="s">
        <v>74</v>
      </c>
    </row>
    <row r="9" spans="1:10" s="7" customFormat="1" ht="11.25">
      <c r="A9" s="19"/>
      <c r="B9" s="19"/>
      <c r="C9" s="19"/>
      <c r="D9" s="20"/>
      <c r="E9" s="9" t="s">
        <v>65</v>
      </c>
      <c r="F9" s="5" t="s">
        <v>68</v>
      </c>
      <c r="G9" s="13" t="s">
        <v>71</v>
      </c>
      <c r="H9" s="13" t="s">
        <v>72</v>
      </c>
      <c r="I9" s="13" t="s">
        <v>73</v>
      </c>
      <c r="J9" s="9" t="s">
        <v>71</v>
      </c>
    </row>
    <row r="10" spans="1:10" s="7" customFormat="1" ht="11.25">
      <c r="A10" s="11" t="s">
        <v>6</v>
      </c>
      <c r="B10" s="10" t="s">
        <v>75</v>
      </c>
      <c r="C10" s="10" t="s">
        <v>76</v>
      </c>
      <c r="D10" s="10"/>
      <c r="E10" s="10" t="s">
        <v>5</v>
      </c>
      <c r="F10" s="6" t="s">
        <v>4</v>
      </c>
      <c r="G10" s="14">
        <v>1</v>
      </c>
      <c r="H10" s="14">
        <v>1500</v>
      </c>
      <c r="I10" s="15">
        <f aca="true" t="shared" si="0" ref="I10:I68">H10*1.2</f>
        <v>1800</v>
      </c>
      <c r="J10" s="10" t="s">
        <v>187</v>
      </c>
    </row>
    <row r="11" spans="1:10" s="7" customFormat="1" ht="11.25">
      <c r="A11" s="11" t="s">
        <v>7</v>
      </c>
      <c r="B11" s="10" t="s">
        <v>77</v>
      </c>
      <c r="C11" s="10" t="s">
        <v>78</v>
      </c>
      <c r="D11" s="10"/>
      <c r="E11" s="10" t="s">
        <v>5</v>
      </c>
      <c r="F11" s="6" t="s">
        <v>4</v>
      </c>
      <c r="G11" s="14">
        <v>4</v>
      </c>
      <c r="H11" s="14">
        <v>5000</v>
      </c>
      <c r="I11" s="15">
        <f t="shared" si="0"/>
        <v>6000</v>
      </c>
      <c r="J11" s="10" t="s">
        <v>187</v>
      </c>
    </row>
    <row r="12" spans="1:10" s="7" customFormat="1" ht="11.25">
      <c r="A12" s="11" t="s">
        <v>8</v>
      </c>
      <c r="B12" s="10" t="s">
        <v>79</v>
      </c>
      <c r="C12" s="10" t="s">
        <v>80</v>
      </c>
      <c r="D12" s="10"/>
      <c r="E12" s="10" t="s">
        <v>5</v>
      </c>
      <c r="F12" s="6" t="s">
        <v>4</v>
      </c>
      <c r="G12" s="14">
        <v>5</v>
      </c>
      <c r="H12" s="14">
        <v>250</v>
      </c>
      <c r="I12" s="15">
        <f t="shared" si="0"/>
        <v>300</v>
      </c>
      <c r="J12" s="10" t="s">
        <v>187</v>
      </c>
    </row>
    <row r="13" spans="1:10" s="7" customFormat="1" ht="11.25">
      <c r="A13" s="11" t="s">
        <v>9</v>
      </c>
      <c r="B13" s="10" t="s">
        <v>81</v>
      </c>
      <c r="C13" s="10" t="s">
        <v>82</v>
      </c>
      <c r="D13" s="10"/>
      <c r="E13" s="10" t="s">
        <v>5</v>
      </c>
      <c r="F13" s="6" t="s">
        <v>4</v>
      </c>
      <c r="G13" s="14">
        <v>500</v>
      </c>
      <c r="H13" s="14">
        <v>100</v>
      </c>
      <c r="I13" s="15">
        <f t="shared" si="0"/>
        <v>120</v>
      </c>
      <c r="J13" s="10" t="s">
        <v>187</v>
      </c>
    </row>
    <row r="14" spans="1:10" s="7" customFormat="1" ht="11.25">
      <c r="A14" s="11" t="s">
        <v>10</v>
      </c>
      <c r="B14" s="10" t="s">
        <v>83</v>
      </c>
      <c r="C14" s="10" t="s">
        <v>84</v>
      </c>
      <c r="D14" s="10"/>
      <c r="E14" s="10" t="s">
        <v>5</v>
      </c>
      <c r="F14" s="6" t="s">
        <v>4</v>
      </c>
      <c r="G14" s="14">
        <v>1</v>
      </c>
      <c r="H14" s="14">
        <v>7000</v>
      </c>
      <c r="I14" s="15">
        <f t="shared" si="0"/>
        <v>8400</v>
      </c>
      <c r="J14" s="10" t="s">
        <v>187</v>
      </c>
    </row>
    <row r="15" spans="1:10" s="7" customFormat="1" ht="11.25">
      <c r="A15" s="11" t="s">
        <v>11</v>
      </c>
      <c r="B15" s="10" t="s">
        <v>85</v>
      </c>
      <c r="C15" s="10" t="s">
        <v>86</v>
      </c>
      <c r="D15" s="10"/>
      <c r="E15" s="10" t="s">
        <v>5</v>
      </c>
      <c r="F15" s="6" t="s">
        <v>4</v>
      </c>
      <c r="G15" s="14">
        <v>0</v>
      </c>
      <c r="H15" s="14">
        <v>5000</v>
      </c>
      <c r="I15" s="15">
        <f t="shared" si="0"/>
        <v>6000</v>
      </c>
      <c r="J15" s="10" t="s">
        <v>186</v>
      </c>
    </row>
    <row r="16" spans="1:10" s="7" customFormat="1" ht="11.25">
      <c r="A16" s="11" t="s">
        <v>12</v>
      </c>
      <c r="B16" s="10" t="s">
        <v>87</v>
      </c>
      <c r="C16" s="10" t="s">
        <v>88</v>
      </c>
      <c r="D16" s="10"/>
      <c r="E16" s="10" t="s">
        <v>5</v>
      </c>
      <c r="F16" s="6" t="s">
        <v>4</v>
      </c>
      <c r="G16" s="14">
        <v>0</v>
      </c>
      <c r="H16" s="14">
        <v>5000</v>
      </c>
      <c r="I16" s="15">
        <f t="shared" si="0"/>
        <v>6000</v>
      </c>
      <c r="J16" s="10" t="s">
        <v>186</v>
      </c>
    </row>
    <row r="17" spans="1:10" s="7" customFormat="1" ht="11.25">
      <c r="A17" s="11" t="s">
        <v>13</v>
      </c>
      <c r="B17" s="10" t="s">
        <v>89</v>
      </c>
      <c r="C17" s="10" t="s">
        <v>90</v>
      </c>
      <c r="D17" s="10"/>
      <c r="E17" s="10" t="s">
        <v>5</v>
      </c>
      <c r="F17" s="6" t="s">
        <v>4</v>
      </c>
      <c r="G17" s="14">
        <v>0</v>
      </c>
      <c r="H17" s="14">
        <v>2900</v>
      </c>
      <c r="I17" s="15">
        <f t="shared" si="0"/>
        <v>3480</v>
      </c>
      <c r="J17" s="10" t="s">
        <v>186</v>
      </c>
    </row>
    <row r="18" spans="1:10" s="7" customFormat="1" ht="11.25">
      <c r="A18" s="11" t="s">
        <v>14</v>
      </c>
      <c r="B18" s="10" t="s">
        <v>91</v>
      </c>
      <c r="C18" s="10" t="s">
        <v>92</v>
      </c>
      <c r="D18" s="10"/>
      <c r="E18" s="10" t="s">
        <v>5</v>
      </c>
      <c r="F18" s="6" t="s">
        <v>4</v>
      </c>
      <c r="G18" s="14">
        <v>2</v>
      </c>
      <c r="H18" s="14">
        <v>8500</v>
      </c>
      <c r="I18" s="15">
        <f t="shared" si="0"/>
        <v>10200</v>
      </c>
      <c r="J18" s="10" t="s">
        <v>187</v>
      </c>
    </row>
    <row r="19" spans="1:10" s="7" customFormat="1" ht="11.25">
      <c r="A19" s="11" t="s">
        <v>15</v>
      </c>
      <c r="B19" s="10" t="s">
        <v>93</v>
      </c>
      <c r="C19" s="10" t="s">
        <v>94</v>
      </c>
      <c r="D19" s="10"/>
      <c r="E19" s="10" t="s">
        <v>5</v>
      </c>
      <c r="F19" s="6" t="s">
        <v>4</v>
      </c>
      <c r="G19" s="14">
        <v>2</v>
      </c>
      <c r="H19" s="14">
        <v>13500</v>
      </c>
      <c r="I19" s="15">
        <f t="shared" si="0"/>
        <v>16200</v>
      </c>
      <c r="J19" s="10" t="s">
        <v>187</v>
      </c>
    </row>
    <row r="20" spans="1:10" s="7" customFormat="1" ht="11.25">
      <c r="A20" s="11" t="s">
        <v>16</v>
      </c>
      <c r="B20" s="10" t="s">
        <v>95</v>
      </c>
      <c r="C20" s="10" t="s">
        <v>96</v>
      </c>
      <c r="D20" s="10"/>
      <c r="E20" s="10" t="s">
        <v>5</v>
      </c>
      <c r="F20" s="6" t="s">
        <v>4</v>
      </c>
      <c r="G20" s="14">
        <v>0</v>
      </c>
      <c r="H20" s="14">
        <v>7000</v>
      </c>
      <c r="I20" s="15">
        <f t="shared" si="0"/>
        <v>8400</v>
      </c>
      <c r="J20" s="10" t="s">
        <v>186</v>
      </c>
    </row>
    <row r="21" spans="1:10" s="7" customFormat="1" ht="11.25">
      <c r="A21" s="11" t="s">
        <v>17</v>
      </c>
      <c r="B21" s="10" t="s">
        <v>97</v>
      </c>
      <c r="C21" s="10" t="s">
        <v>98</v>
      </c>
      <c r="D21" s="10"/>
      <c r="E21" s="10" t="s">
        <v>5</v>
      </c>
      <c r="F21" s="6" t="s">
        <v>4</v>
      </c>
      <c r="G21" s="14">
        <v>0</v>
      </c>
      <c r="H21" s="14">
        <v>900</v>
      </c>
      <c r="I21" s="15">
        <f t="shared" si="0"/>
        <v>1080</v>
      </c>
      <c r="J21" s="10" t="s">
        <v>186</v>
      </c>
    </row>
    <row r="22" spans="1:10" s="7" customFormat="1" ht="11.25">
      <c r="A22" s="11" t="s">
        <v>18</v>
      </c>
      <c r="B22" s="10" t="s">
        <v>179</v>
      </c>
      <c r="C22" s="10" t="s">
        <v>99</v>
      </c>
      <c r="D22" s="10" t="s">
        <v>180</v>
      </c>
      <c r="E22" s="10" t="s">
        <v>5</v>
      </c>
      <c r="F22" s="6" t="s">
        <v>4</v>
      </c>
      <c r="G22" s="14">
        <v>10</v>
      </c>
      <c r="H22" s="14">
        <v>1000</v>
      </c>
      <c r="I22" s="15">
        <f t="shared" si="0"/>
        <v>1200</v>
      </c>
      <c r="J22" s="10" t="s">
        <v>187</v>
      </c>
    </row>
    <row r="23" spans="1:10" s="7" customFormat="1" ht="11.25">
      <c r="A23" s="11" t="s">
        <v>19</v>
      </c>
      <c r="B23" s="10" t="s">
        <v>100</v>
      </c>
      <c r="C23" s="10" t="s">
        <v>101</v>
      </c>
      <c r="D23" s="10"/>
      <c r="E23" s="10" t="s">
        <v>5</v>
      </c>
      <c r="F23" s="6" t="s">
        <v>4</v>
      </c>
      <c r="G23" s="14">
        <v>5</v>
      </c>
      <c r="H23" s="14">
        <v>1000</v>
      </c>
      <c r="I23" s="15">
        <f t="shared" si="0"/>
        <v>1200</v>
      </c>
      <c r="J23" s="10" t="s">
        <v>187</v>
      </c>
    </row>
    <row r="24" spans="1:10" s="7" customFormat="1" ht="11.25">
      <c r="A24" s="11" t="s">
        <v>20</v>
      </c>
      <c r="B24" s="10" t="s">
        <v>102</v>
      </c>
      <c r="C24" s="10" t="s">
        <v>103</v>
      </c>
      <c r="D24" s="10"/>
      <c r="E24" s="10" t="s">
        <v>5</v>
      </c>
      <c r="F24" s="6" t="s">
        <v>4</v>
      </c>
      <c r="G24" s="14">
        <v>5</v>
      </c>
      <c r="H24" s="14">
        <v>1000</v>
      </c>
      <c r="I24" s="15">
        <f t="shared" si="0"/>
        <v>1200</v>
      </c>
      <c r="J24" s="10" t="s">
        <v>187</v>
      </c>
    </row>
    <row r="25" spans="1:10" s="7" customFormat="1" ht="11.25">
      <c r="A25" s="11" t="s">
        <v>21</v>
      </c>
      <c r="B25" s="10" t="s">
        <v>105</v>
      </c>
      <c r="C25" s="10" t="s">
        <v>104</v>
      </c>
      <c r="D25" s="10" t="s">
        <v>180</v>
      </c>
      <c r="E25" s="10" t="s">
        <v>5</v>
      </c>
      <c r="F25" s="6" t="s">
        <v>4</v>
      </c>
      <c r="G25" s="14">
        <v>0</v>
      </c>
      <c r="H25" s="14">
        <v>13000</v>
      </c>
      <c r="I25" s="15">
        <f t="shared" si="0"/>
        <v>15600</v>
      </c>
      <c r="J25" s="10" t="s">
        <v>186</v>
      </c>
    </row>
    <row r="26" spans="1:10" s="7" customFormat="1" ht="11.25">
      <c r="A26" s="11" t="s">
        <v>22</v>
      </c>
      <c r="B26" s="10" t="s">
        <v>105</v>
      </c>
      <c r="C26" s="10" t="s">
        <v>106</v>
      </c>
      <c r="D26" s="10"/>
      <c r="E26" s="10" t="s">
        <v>5</v>
      </c>
      <c r="F26" s="6" t="s">
        <v>4</v>
      </c>
      <c r="G26" s="14">
        <v>0</v>
      </c>
      <c r="H26" s="14">
        <v>13000</v>
      </c>
      <c r="I26" s="15">
        <f t="shared" si="0"/>
        <v>15600</v>
      </c>
      <c r="J26" s="10" t="s">
        <v>186</v>
      </c>
    </row>
    <row r="27" spans="1:10" s="7" customFormat="1" ht="11.25">
      <c r="A27" s="11" t="s">
        <v>23</v>
      </c>
      <c r="B27" s="10" t="s">
        <v>107</v>
      </c>
      <c r="C27" s="10" t="s">
        <v>108</v>
      </c>
      <c r="D27" s="10"/>
      <c r="E27" s="10" t="s">
        <v>5</v>
      </c>
      <c r="F27" s="6" t="s">
        <v>4</v>
      </c>
      <c r="G27" s="14">
        <v>15</v>
      </c>
      <c r="H27" s="14">
        <v>7000</v>
      </c>
      <c r="I27" s="15">
        <f t="shared" si="0"/>
        <v>8400</v>
      </c>
      <c r="J27" s="10" t="s">
        <v>187</v>
      </c>
    </row>
    <row r="28" spans="1:10" s="7" customFormat="1" ht="11.25">
      <c r="A28" s="11" t="s">
        <v>24</v>
      </c>
      <c r="B28" s="10" t="s">
        <v>109</v>
      </c>
      <c r="C28" s="10" t="s">
        <v>110</v>
      </c>
      <c r="D28" s="10"/>
      <c r="E28" s="10" t="s">
        <v>5</v>
      </c>
      <c r="F28" s="6" t="s">
        <v>4</v>
      </c>
      <c r="G28" s="14">
        <v>0</v>
      </c>
      <c r="H28" s="14">
        <v>1200</v>
      </c>
      <c r="I28" s="15">
        <f t="shared" si="0"/>
        <v>1440</v>
      </c>
      <c r="J28" s="10" t="s">
        <v>186</v>
      </c>
    </row>
    <row r="29" spans="1:10" s="7" customFormat="1" ht="11.25">
      <c r="A29" s="11" t="s">
        <v>25</v>
      </c>
      <c r="B29" s="10" t="s">
        <v>111</v>
      </c>
      <c r="C29" s="10" t="s">
        <v>112</v>
      </c>
      <c r="D29" s="10"/>
      <c r="E29" s="10" t="s">
        <v>5</v>
      </c>
      <c r="F29" s="6" t="s">
        <v>4</v>
      </c>
      <c r="G29" s="14">
        <v>2000</v>
      </c>
      <c r="H29" s="14">
        <v>100</v>
      </c>
      <c r="I29" s="15">
        <f t="shared" si="0"/>
        <v>120</v>
      </c>
      <c r="J29" s="10" t="s">
        <v>187</v>
      </c>
    </row>
    <row r="30" spans="1:10" s="7" customFormat="1" ht="11.25">
      <c r="A30" s="11" t="s">
        <v>26</v>
      </c>
      <c r="B30" s="10" t="s">
        <v>113</v>
      </c>
      <c r="C30" s="10" t="s">
        <v>114</v>
      </c>
      <c r="D30" s="10"/>
      <c r="E30" s="10" t="s">
        <v>5</v>
      </c>
      <c r="F30" s="6" t="s">
        <v>4</v>
      </c>
      <c r="G30" s="14">
        <v>0</v>
      </c>
      <c r="H30" s="14">
        <v>1500</v>
      </c>
      <c r="I30" s="15">
        <f t="shared" si="0"/>
        <v>1800</v>
      </c>
      <c r="J30" s="10" t="s">
        <v>186</v>
      </c>
    </row>
    <row r="31" spans="1:10" s="7" customFormat="1" ht="11.25">
      <c r="A31" s="11" t="s">
        <v>27</v>
      </c>
      <c r="B31" s="10" t="s">
        <v>113</v>
      </c>
      <c r="C31" s="10" t="s">
        <v>115</v>
      </c>
      <c r="D31" s="10"/>
      <c r="E31" s="10" t="s">
        <v>5</v>
      </c>
      <c r="F31" s="6" t="s">
        <v>4</v>
      </c>
      <c r="G31" s="14">
        <v>0</v>
      </c>
      <c r="H31" s="14">
        <v>2000</v>
      </c>
      <c r="I31" s="15">
        <f t="shared" si="0"/>
        <v>2400</v>
      </c>
      <c r="J31" s="10" t="s">
        <v>186</v>
      </c>
    </row>
    <row r="32" spans="1:10" s="7" customFormat="1" ht="11.25">
      <c r="A32" s="11" t="s">
        <v>28</v>
      </c>
      <c r="B32" s="10" t="s">
        <v>116</v>
      </c>
      <c r="C32" s="10" t="s">
        <v>117</v>
      </c>
      <c r="D32" s="10"/>
      <c r="E32" s="10" t="s">
        <v>5</v>
      </c>
      <c r="F32" s="6" t="s">
        <v>4</v>
      </c>
      <c r="G32" s="14">
        <v>0</v>
      </c>
      <c r="H32" s="14">
        <v>1000</v>
      </c>
      <c r="I32" s="15">
        <f t="shared" si="0"/>
        <v>1200</v>
      </c>
      <c r="J32" s="10" t="s">
        <v>186</v>
      </c>
    </row>
    <row r="33" spans="1:10" s="7" customFormat="1" ht="11.25">
      <c r="A33" s="11" t="s">
        <v>29</v>
      </c>
      <c r="B33" s="10" t="s">
        <v>118</v>
      </c>
      <c r="C33" s="10" t="s">
        <v>119</v>
      </c>
      <c r="D33" s="10"/>
      <c r="E33" s="10" t="s">
        <v>5</v>
      </c>
      <c r="F33" s="6" t="s">
        <v>4</v>
      </c>
      <c r="G33" s="14">
        <v>25</v>
      </c>
      <c r="H33" s="14">
        <v>650</v>
      </c>
      <c r="I33" s="15">
        <f t="shared" si="0"/>
        <v>780</v>
      </c>
      <c r="J33" s="10" t="s">
        <v>187</v>
      </c>
    </row>
    <row r="34" spans="1:10" s="7" customFormat="1" ht="11.25">
      <c r="A34" s="11" t="s">
        <v>30</v>
      </c>
      <c r="B34" s="10" t="s">
        <v>120</v>
      </c>
      <c r="C34" s="10" t="s">
        <v>121</v>
      </c>
      <c r="D34" s="10"/>
      <c r="E34" s="10" t="s">
        <v>5</v>
      </c>
      <c r="F34" s="6" t="s">
        <v>4</v>
      </c>
      <c r="G34" s="14">
        <v>0</v>
      </c>
      <c r="H34" s="14">
        <v>15000</v>
      </c>
      <c r="I34" s="15">
        <f t="shared" si="0"/>
        <v>18000</v>
      </c>
      <c r="J34" s="10" t="s">
        <v>186</v>
      </c>
    </row>
    <row r="35" spans="1:10" s="7" customFormat="1" ht="11.25">
      <c r="A35" s="11" t="s">
        <v>31</v>
      </c>
      <c r="B35" s="10" t="s">
        <v>122</v>
      </c>
      <c r="C35" s="10" t="s">
        <v>123</v>
      </c>
      <c r="D35" s="10"/>
      <c r="E35" s="10" t="s">
        <v>5</v>
      </c>
      <c r="F35" s="6" t="s">
        <v>4</v>
      </c>
      <c r="G35" s="14">
        <v>0</v>
      </c>
      <c r="H35" s="14">
        <v>4000</v>
      </c>
      <c r="I35" s="15">
        <f t="shared" si="0"/>
        <v>4800</v>
      </c>
      <c r="J35" s="10" t="s">
        <v>186</v>
      </c>
    </row>
    <row r="36" spans="1:10" s="7" customFormat="1" ht="11.25">
      <c r="A36" s="11" t="s">
        <v>32</v>
      </c>
      <c r="B36" s="10" t="s">
        <v>124</v>
      </c>
      <c r="C36" s="10" t="s">
        <v>125</v>
      </c>
      <c r="D36" s="10"/>
      <c r="E36" s="10" t="s">
        <v>5</v>
      </c>
      <c r="F36" s="6" t="s">
        <v>4</v>
      </c>
      <c r="G36" s="14">
        <v>5</v>
      </c>
      <c r="H36" s="14">
        <v>6000</v>
      </c>
      <c r="I36" s="15">
        <f t="shared" si="0"/>
        <v>7200</v>
      </c>
      <c r="J36" s="10" t="s">
        <v>187</v>
      </c>
    </row>
    <row r="37" spans="1:10" s="7" customFormat="1" ht="11.25">
      <c r="A37" s="11" t="s">
        <v>33</v>
      </c>
      <c r="B37" s="10" t="s">
        <v>126</v>
      </c>
      <c r="C37" s="10" t="s">
        <v>127</v>
      </c>
      <c r="D37" s="10"/>
      <c r="E37" s="10" t="s">
        <v>5</v>
      </c>
      <c r="F37" s="6" t="s">
        <v>4</v>
      </c>
      <c r="G37" s="14">
        <v>20</v>
      </c>
      <c r="H37" s="14">
        <v>5000</v>
      </c>
      <c r="I37" s="15">
        <f t="shared" si="0"/>
        <v>6000</v>
      </c>
      <c r="J37" s="10" t="s">
        <v>187</v>
      </c>
    </row>
    <row r="38" spans="1:10" s="7" customFormat="1" ht="11.25">
      <c r="A38" s="11" t="s">
        <v>34</v>
      </c>
      <c r="B38" s="10" t="s">
        <v>128</v>
      </c>
      <c r="C38" s="10" t="s">
        <v>129</v>
      </c>
      <c r="D38" s="10"/>
      <c r="E38" s="10" t="s">
        <v>5</v>
      </c>
      <c r="F38" s="6" t="s">
        <v>4</v>
      </c>
      <c r="G38" s="14">
        <v>20</v>
      </c>
      <c r="H38" s="14">
        <v>5000</v>
      </c>
      <c r="I38" s="15">
        <f t="shared" si="0"/>
        <v>6000</v>
      </c>
      <c r="J38" s="10" t="s">
        <v>187</v>
      </c>
    </row>
    <row r="39" spans="1:10" s="7" customFormat="1" ht="11.25">
      <c r="A39" s="11" t="s">
        <v>35</v>
      </c>
      <c r="B39" s="10" t="s">
        <v>130</v>
      </c>
      <c r="C39" s="10" t="s">
        <v>131</v>
      </c>
      <c r="D39" s="10"/>
      <c r="E39" s="10" t="s">
        <v>5</v>
      </c>
      <c r="F39" s="6" t="s">
        <v>4</v>
      </c>
      <c r="G39" s="14">
        <v>2</v>
      </c>
      <c r="H39" s="14">
        <v>3000</v>
      </c>
      <c r="I39" s="15">
        <f t="shared" si="0"/>
        <v>3600</v>
      </c>
      <c r="J39" s="10" t="s">
        <v>187</v>
      </c>
    </row>
    <row r="40" spans="1:10" s="7" customFormat="1" ht="11.25">
      <c r="A40" s="11" t="s">
        <v>36</v>
      </c>
      <c r="B40" s="10" t="s">
        <v>132</v>
      </c>
      <c r="C40" s="10" t="s">
        <v>133</v>
      </c>
      <c r="D40" s="10"/>
      <c r="E40" s="10" t="s">
        <v>5</v>
      </c>
      <c r="F40" s="6" t="s">
        <v>4</v>
      </c>
      <c r="G40" s="14">
        <v>2</v>
      </c>
      <c r="H40" s="14">
        <v>3000</v>
      </c>
      <c r="I40" s="15">
        <f t="shared" si="0"/>
        <v>3600</v>
      </c>
      <c r="J40" s="10" t="s">
        <v>187</v>
      </c>
    </row>
    <row r="41" spans="1:10" s="7" customFormat="1" ht="11.25">
      <c r="A41" s="11" t="s">
        <v>37</v>
      </c>
      <c r="B41" s="10" t="s">
        <v>134</v>
      </c>
      <c r="C41" s="10" t="s">
        <v>135</v>
      </c>
      <c r="D41" s="10"/>
      <c r="E41" s="10" t="s">
        <v>5</v>
      </c>
      <c r="F41" s="6" t="s">
        <v>4</v>
      </c>
      <c r="G41" s="14">
        <v>1</v>
      </c>
      <c r="H41" s="14">
        <v>3400</v>
      </c>
      <c r="I41" s="15">
        <f t="shared" si="0"/>
        <v>4080</v>
      </c>
      <c r="J41" s="10" t="s">
        <v>187</v>
      </c>
    </row>
    <row r="42" spans="1:10" s="7" customFormat="1" ht="11.25">
      <c r="A42" s="11" t="s">
        <v>38</v>
      </c>
      <c r="B42" s="10" t="s">
        <v>136</v>
      </c>
      <c r="C42" s="10">
        <v>56809020</v>
      </c>
      <c r="D42" s="10"/>
      <c r="E42" s="10" t="s">
        <v>5</v>
      </c>
      <c r="F42" s="6" t="s">
        <v>4</v>
      </c>
      <c r="G42" s="14">
        <v>0</v>
      </c>
      <c r="H42" s="14">
        <v>2500</v>
      </c>
      <c r="I42" s="15">
        <f t="shared" si="0"/>
        <v>3000</v>
      </c>
      <c r="J42" s="10" t="s">
        <v>186</v>
      </c>
    </row>
    <row r="43" spans="1:10" s="7" customFormat="1" ht="11.25">
      <c r="A43" s="11" t="s">
        <v>39</v>
      </c>
      <c r="B43" s="10" t="s">
        <v>137</v>
      </c>
      <c r="C43" s="10" t="s">
        <v>138</v>
      </c>
      <c r="D43" s="10"/>
      <c r="E43" s="10" t="s">
        <v>5</v>
      </c>
      <c r="F43" s="6" t="s">
        <v>4</v>
      </c>
      <c r="G43" s="14">
        <v>2</v>
      </c>
      <c r="H43" s="14">
        <v>500</v>
      </c>
      <c r="I43" s="15">
        <f t="shared" si="0"/>
        <v>600</v>
      </c>
      <c r="J43" s="10" t="s">
        <v>187</v>
      </c>
    </row>
    <row r="44" spans="1:10" s="7" customFormat="1" ht="11.25">
      <c r="A44" s="11" t="s">
        <v>40</v>
      </c>
      <c r="B44" s="10" t="s">
        <v>139</v>
      </c>
      <c r="C44" s="10" t="s">
        <v>140</v>
      </c>
      <c r="D44" s="10"/>
      <c r="E44" s="10" t="s">
        <v>5</v>
      </c>
      <c r="F44" s="6" t="s">
        <v>4</v>
      </c>
      <c r="G44" s="14">
        <v>600</v>
      </c>
      <c r="H44" s="14">
        <v>250</v>
      </c>
      <c r="I44" s="15">
        <f t="shared" si="0"/>
        <v>300</v>
      </c>
      <c r="J44" s="10" t="s">
        <v>187</v>
      </c>
    </row>
    <row r="45" spans="1:10" s="7" customFormat="1" ht="11.25">
      <c r="A45" s="11" t="s">
        <v>41</v>
      </c>
      <c r="B45" s="10" t="s">
        <v>64</v>
      </c>
      <c r="C45" s="10" t="s">
        <v>141</v>
      </c>
      <c r="D45" s="10"/>
      <c r="E45" s="10" t="s">
        <v>5</v>
      </c>
      <c r="F45" s="6" t="s">
        <v>4</v>
      </c>
      <c r="G45" s="14">
        <v>100</v>
      </c>
      <c r="H45" s="14">
        <v>250</v>
      </c>
      <c r="I45" s="15">
        <f t="shared" si="0"/>
        <v>300</v>
      </c>
      <c r="J45" s="10" t="s">
        <v>187</v>
      </c>
    </row>
    <row r="46" spans="1:10" s="7" customFormat="1" ht="11.25">
      <c r="A46" s="11" t="s">
        <v>42</v>
      </c>
      <c r="B46" s="10" t="s">
        <v>142</v>
      </c>
      <c r="C46" s="10" t="s">
        <v>143</v>
      </c>
      <c r="D46" s="10"/>
      <c r="E46" s="10" t="s">
        <v>5</v>
      </c>
      <c r="F46" s="6" t="s">
        <v>4</v>
      </c>
      <c r="G46" s="14">
        <v>0</v>
      </c>
      <c r="H46" s="14">
        <v>500</v>
      </c>
      <c r="I46" s="15">
        <f t="shared" si="0"/>
        <v>600</v>
      </c>
      <c r="J46" s="10" t="s">
        <v>186</v>
      </c>
    </row>
    <row r="47" spans="1:10" s="7" customFormat="1" ht="11.25">
      <c r="A47" s="11" t="s">
        <v>43</v>
      </c>
      <c r="B47" s="10" t="s">
        <v>181</v>
      </c>
      <c r="C47" s="10" t="s">
        <v>144</v>
      </c>
      <c r="D47" s="10"/>
      <c r="E47" s="10" t="s">
        <v>5</v>
      </c>
      <c r="F47" s="6" t="s">
        <v>4</v>
      </c>
      <c r="G47" s="14">
        <v>6</v>
      </c>
      <c r="H47" s="14">
        <v>1600</v>
      </c>
      <c r="I47" s="15">
        <f t="shared" si="0"/>
        <v>1920</v>
      </c>
      <c r="J47" s="10" t="s">
        <v>187</v>
      </c>
    </row>
    <row r="48" spans="1:10" s="7" customFormat="1" ht="11.25">
      <c r="A48" s="11" t="s">
        <v>44</v>
      </c>
      <c r="B48" s="10" t="s">
        <v>145</v>
      </c>
      <c r="C48" s="10" t="s">
        <v>146</v>
      </c>
      <c r="D48" s="10"/>
      <c r="E48" s="10" t="s">
        <v>5</v>
      </c>
      <c r="F48" s="6" t="s">
        <v>4</v>
      </c>
      <c r="G48" s="14">
        <v>1</v>
      </c>
      <c r="H48" s="14">
        <v>5000</v>
      </c>
      <c r="I48" s="15">
        <f t="shared" si="0"/>
        <v>6000</v>
      </c>
      <c r="J48" s="10" t="s">
        <v>187</v>
      </c>
    </row>
    <row r="49" spans="1:10" s="7" customFormat="1" ht="11.25">
      <c r="A49" s="11" t="s">
        <v>45</v>
      </c>
      <c r="B49" s="10" t="s">
        <v>147</v>
      </c>
      <c r="C49" s="10" t="s">
        <v>148</v>
      </c>
      <c r="D49" s="10"/>
      <c r="E49" s="10" t="s">
        <v>5</v>
      </c>
      <c r="F49" s="6" t="s">
        <v>4</v>
      </c>
      <c r="G49" s="14">
        <v>300</v>
      </c>
      <c r="H49" s="14">
        <v>150</v>
      </c>
      <c r="I49" s="15">
        <f t="shared" si="0"/>
        <v>180</v>
      </c>
      <c r="J49" s="10" t="s">
        <v>187</v>
      </c>
    </row>
    <row r="50" spans="1:10" s="7" customFormat="1" ht="11.25">
      <c r="A50" s="11" t="s">
        <v>46</v>
      </c>
      <c r="B50" s="10" t="s">
        <v>149</v>
      </c>
      <c r="C50" s="10" t="s">
        <v>150</v>
      </c>
      <c r="D50" s="10"/>
      <c r="E50" s="10" t="s">
        <v>5</v>
      </c>
      <c r="F50" s="6" t="s">
        <v>4</v>
      </c>
      <c r="G50" s="14">
        <v>100</v>
      </c>
      <c r="H50" s="14">
        <v>250</v>
      </c>
      <c r="I50" s="15">
        <f t="shared" si="0"/>
        <v>300</v>
      </c>
      <c r="J50" s="10" t="s">
        <v>187</v>
      </c>
    </row>
    <row r="51" spans="1:10" s="7" customFormat="1" ht="11.25">
      <c r="A51" s="11" t="s">
        <v>47</v>
      </c>
      <c r="B51" s="10" t="s">
        <v>149</v>
      </c>
      <c r="C51" s="10" t="s">
        <v>151</v>
      </c>
      <c r="D51" s="10"/>
      <c r="E51" s="10" t="s">
        <v>5</v>
      </c>
      <c r="F51" s="6" t="s">
        <v>4</v>
      </c>
      <c r="G51" s="14">
        <v>50</v>
      </c>
      <c r="H51" s="14">
        <v>250</v>
      </c>
      <c r="I51" s="15">
        <f t="shared" si="0"/>
        <v>300</v>
      </c>
      <c r="J51" s="10" t="s">
        <v>187</v>
      </c>
    </row>
    <row r="52" spans="1:10" s="7" customFormat="1" ht="11.25">
      <c r="A52" s="11" t="s">
        <v>48</v>
      </c>
      <c r="B52" s="10" t="s">
        <v>152</v>
      </c>
      <c r="C52" s="10" t="s">
        <v>153</v>
      </c>
      <c r="D52" s="10"/>
      <c r="E52" s="10" t="s">
        <v>5</v>
      </c>
      <c r="F52" s="6" t="s">
        <v>4</v>
      </c>
      <c r="G52" s="14">
        <v>1</v>
      </c>
      <c r="H52" s="14">
        <v>20000</v>
      </c>
      <c r="I52" s="15">
        <f t="shared" si="0"/>
        <v>24000</v>
      </c>
      <c r="J52" s="10" t="s">
        <v>187</v>
      </c>
    </row>
    <row r="53" spans="1:10" s="7" customFormat="1" ht="11.25">
      <c r="A53" s="11" t="s">
        <v>49</v>
      </c>
      <c r="B53" s="10" t="s">
        <v>182</v>
      </c>
      <c r="C53" s="10" t="s">
        <v>184</v>
      </c>
      <c r="D53" s="10" t="s">
        <v>183</v>
      </c>
      <c r="E53" s="10" t="s">
        <v>5</v>
      </c>
      <c r="F53" s="6" t="s">
        <v>4</v>
      </c>
      <c r="G53" s="14">
        <v>4</v>
      </c>
      <c r="H53" s="14">
        <v>3000</v>
      </c>
      <c r="I53" s="15">
        <f t="shared" si="0"/>
        <v>3600</v>
      </c>
      <c r="J53" s="10" t="s">
        <v>187</v>
      </c>
    </row>
    <row r="54" spans="1:10" s="7" customFormat="1" ht="11.25">
      <c r="A54" s="11" t="s">
        <v>50</v>
      </c>
      <c r="B54" s="10" t="s">
        <v>154</v>
      </c>
      <c r="C54" s="10" t="s">
        <v>155</v>
      </c>
      <c r="D54" s="10"/>
      <c r="E54" s="10" t="s">
        <v>5</v>
      </c>
      <c r="F54" s="6" t="s">
        <v>4</v>
      </c>
      <c r="G54" s="14">
        <v>16</v>
      </c>
      <c r="H54" s="14">
        <v>900</v>
      </c>
      <c r="I54" s="15">
        <f t="shared" si="0"/>
        <v>1080</v>
      </c>
      <c r="J54" s="10" t="s">
        <v>187</v>
      </c>
    </row>
    <row r="55" spans="1:10" s="7" customFormat="1" ht="11.25">
      <c r="A55" s="11" t="s">
        <v>51</v>
      </c>
      <c r="B55" s="10" t="s">
        <v>156</v>
      </c>
      <c r="C55" s="10" t="s">
        <v>157</v>
      </c>
      <c r="D55" s="10"/>
      <c r="E55" s="10" t="s">
        <v>5</v>
      </c>
      <c r="F55" s="6" t="s">
        <v>4</v>
      </c>
      <c r="G55" s="14">
        <v>1200</v>
      </c>
      <c r="H55" s="14">
        <v>30</v>
      </c>
      <c r="I55" s="15">
        <f t="shared" si="0"/>
        <v>36</v>
      </c>
      <c r="J55" s="10" t="s">
        <v>187</v>
      </c>
    </row>
    <row r="56" spans="1:10" s="7" customFormat="1" ht="11.25">
      <c r="A56" s="11" t="s">
        <v>52</v>
      </c>
      <c r="B56" s="10" t="s">
        <v>158</v>
      </c>
      <c r="C56" s="10" t="s">
        <v>159</v>
      </c>
      <c r="D56" s="10"/>
      <c r="E56" s="10" t="s">
        <v>5</v>
      </c>
      <c r="F56" s="6" t="s">
        <v>4</v>
      </c>
      <c r="G56" s="14">
        <v>7</v>
      </c>
      <c r="H56" s="14">
        <v>900</v>
      </c>
      <c r="I56" s="15">
        <f t="shared" si="0"/>
        <v>1080</v>
      </c>
      <c r="J56" s="10" t="s">
        <v>187</v>
      </c>
    </row>
    <row r="57" spans="1:10" s="7" customFormat="1" ht="11.25">
      <c r="A57" s="11" t="s">
        <v>53</v>
      </c>
      <c r="B57" s="10" t="s">
        <v>158</v>
      </c>
      <c r="C57" s="10" t="s">
        <v>160</v>
      </c>
      <c r="D57" s="10"/>
      <c r="E57" s="10" t="s">
        <v>5</v>
      </c>
      <c r="F57" s="6" t="s">
        <v>4</v>
      </c>
      <c r="G57" s="14">
        <v>7</v>
      </c>
      <c r="H57" s="14">
        <v>900</v>
      </c>
      <c r="I57" s="15">
        <f t="shared" si="0"/>
        <v>1080</v>
      </c>
      <c r="J57" s="10" t="s">
        <v>187</v>
      </c>
    </row>
    <row r="58" spans="1:10" s="7" customFormat="1" ht="11.25">
      <c r="A58" s="11" t="s">
        <v>54</v>
      </c>
      <c r="B58" s="10" t="s">
        <v>158</v>
      </c>
      <c r="C58" s="10" t="s">
        <v>161</v>
      </c>
      <c r="D58" s="10"/>
      <c r="E58" s="10" t="s">
        <v>5</v>
      </c>
      <c r="F58" s="6" t="s">
        <v>4</v>
      </c>
      <c r="G58" s="14">
        <v>2</v>
      </c>
      <c r="H58" s="14">
        <v>700</v>
      </c>
      <c r="I58" s="15">
        <f t="shared" si="0"/>
        <v>840</v>
      </c>
      <c r="J58" s="10" t="s">
        <v>187</v>
      </c>
    </row>
    <row r="59" spans="1:10" s="7" customFormat="1" ht="11.25">
      <c r="A59" s="11" t="s">
        <v>55</v>
      </c>
      <c r="B59" s="10" t="s">
        <v>158</v>
      </c>
      <c r="C59" s="10" t="s">
        <v>162</v>
      </c>
      <c r="D59" s="10"/>
      <c r="E59" s="10" t="s">
        <v>5</v>
      </c>
      <c r="F59" s="6" t="s">
        <v>4</v>
      </c>
      <c r="G59" s="14">
        <v>2</v>
      </c>
      <c r="H59" s="14">
        <v>700</v>
      </c>
      <c r="I59" s="15">
        <f t="shared" si="0"/>
        <v>840</v>
      </c>
      <c r="J59" s="10" t="s">
        <v>187</v>
      </c>
    </row>
    <row r="60" spans="1:10" s="7" customFormat="1" ht="11.25">
      <c r="A60" s="11" t="s">
        <v>56</v>
      </c>
      <c r="B60" s="10" t="s">
        <v>163</v>
      </c>
      <c r="C60" s="10" t="s">
        <v>164</v>
      </c>
      <c r="D60" s="10"/>
      <c r="E60" s="10" t="s">
        <v>5</v>
      </c>
      <c r="F60" s="6" t="s">
        <v>4</v>
      </c>
      <c r="G60" s="14">
        <v>5</v>
      </c>
      <c r="H60" s="14">
        <v>5000</v>
      </c>
      <c r="I60" s="15">
        <f t="shared" si="0"/>
        <v>6000</v>
      </c>
      <c r="J60" s="10" t="s">
        <v>187</v>
      </c>
    </row>
    <row r="61" spans="1:10" s="7" customFormat="1" ht="11.25">
      <c r="A61" s="11" t="s">
        <v>57</v>
      </c>
      <c r="B61" s="10" t="s">
        <v>165</v>
      </c>
      <c r="C61" s="10" t="s">
        <v>166</v>
      </c>
      <c r="D61" s="10"/>
      <c r="E61" s="10" t="s">
        <v>5</v>
      </c>
      <c r="F61" s="6" t="s">
        <v>4</v>
      </c>
      <c r="G61" s="14">
        <v>5</v>
      </c>
      <c r="H61" s="14">
        <v>7000</v>
      </c>
      <c r="I61" s="15">
        <f t="shared" si="0"/>
        <v>8400</v>
      </c>
      <c r="J61" s="10" t="s">
        <v>187</v>
      </c>
    </row>
    <row r="62" spans="1:10" s="7" customFormat="1" ht="11.25">
      <c r="A62" s="11" t="s">
        <v>58</v>
      </c>
      <c r="B62" s="10" t="s">
        <v>167</v>
      </c>
      <c r="C62" s="10" t="s">
        <v>168</v>
      </c>
      <c r="D62" s="10"/>
      <c r="E62" s="10" t="s">
        <v>5</v>
      </c>
      <c r="F62" s="6" t="s">
        <v>4</v>
      </c>
      <c r="G62" s="14">
        <v>50</v>
      </c>
      <c r="H62" s="14">
        <v>50</v>
      </c>
      <c r="I62" s="15">
        <f t="shared" si="0"/>
        <v>60</v>
      </c>
      <c r="J62" s="10" t="s">
        <v>187</v>
      </c>
    </row>
    <row r="63" spans="1:10" s="7" customFormat="1" ht="11.25">
      <c r="A63" s="11" t="s">
        <v>59</v>
      </c>
      <c r="B63" s="10" t="s">
        <v>169</v>
      </c>
      <c r="C63" s="10" t="s">
        <v>170</v>
      </c>
      <c r="D63" s="10"/>
      <c r="E63" s="10" t="s">
        <v>5</v>
      </c>
      <c r="F63" s="6" t="s">
        <v>4</v>
      </c>
      <c r="G63" s="14">
        <v>1</v>
      </c>
      <c r="H63" s="14">
        <v>3500</v>
      </c>
      <c r="I63" s="15">
        <f t="shared" si="0"/>
        <v>4200</v>
      </c>
      <c r="J63" s="10" t="s">
        <v>187</v>
      </c>
    </row>
    <row r="64" spans="1:10" s="7" customFormat="1" ht="11.25">
      <c r="A64" s="11" t="s">
        <v>60</v>
      </c>
      <c r="B64" s="10" t="s">
        <v>171</v>
      </c>
      <c r="C64" s="10" t="s">
        <v>172</v>
      </c>
      <c r="D64" s="10"/>
      <c r="E64" s="10" t="s">
        <v>5</v>
      </c>
      <c r="F64" s="6" t="s">
        <v>4</v>
      </c>
      <c r="G64" s="14">
        <v>1</v>
      </c>
      <c r="H64" s="14">
        <v>2600</v>
      </c>
      <c r="I64" s="15">
        <f t="shared" si="0"/>
        <v>3120</v>
      </c>
      <c r="J64" s="10" t="s">
        <v>187</v>
      </c>
    </row>
    <row r="65" spans="1:10" s="7" customFormat="1" ht="11.25">
      <c r="A65" s="11" t="s">
        <v>61</v>
      </c>
      <c r="B65" s="10" t="s">
        <v>173</v>
      </c>
      <c r="C65" s="10" t="s">
        <v>174</v>
      </c>
      <c r="D65" s="10"/>
      <c r="E65" s="10" t="s">
        <v>5</v>
      </c>
      <c r="F65" s="6" t="s">
        <v>4</v>
      </c>
      <c r="G65" s="14">
        <v>0</v>
      </c>
      <c r="H65" s="14">
        <v>30000</v>
      </c>
      <c r="I65" s="15">
        <f t="shared" si="0"/>
        <v>36000</v>
      </c>
      <c r="J65" s="10" t="s">
        <v>186</v>
      </c>
    </row>
    <row r="66" spans="1:10" s="7" customFormat="1" ht="11.25">
      <c r="A66" s="11" t="s">
        <v>62</v>
      </c>
      <c r="B66" s="10" t="s">
        <v>175</v>
      </c>
      <c r="C66" s="10" t="s">
        <v>176</v>
      </c>
      <c r="D66" s="10"/>
      <c r="E66" s="10" t="s">
        <v>5</v>
      </c>
      <c r="F66" s="6" t="s">
        <v>4</v>
      </c>
      <c r="G66" s="14">
        <v>0</v>
      </c>
      <c r="H66" s="14">
        <v>35000</v>
      </c>
      <c r="I66" s="15">
        <f t="shared" si="0"/>
        <v>42000</v>
      </c>
      <c r="J66" s="10" t="s">
        <v>186</v>
      </c>
    </row>
    <row r="67" spans="1:10" s="7" customFormat="1" ht="11.25">
      <c r="A67" s="11" t="s">
        <v>63</v>
      </c>
      <c r="B67" s="10" t="s">
        <v>177</v>
      </c>
      <c r="C67" s="10" t="s">
        <v>178</v>
      </c>
      <c r="D67" s="10"/>
      <c r="E67" s="10" t="s">
        <v>5</v>
      </c>
      <c r="F67" s="6" t="s">
        <v>188</v>
      </c>
      <c r="G67" s="14">
        <v>50</v>
      </c>
      <c r="H67" s="14">
        <v>350</v>
      </c>
      <c r="I67" s="15">
        <f t="shared" si="0"/>
        <v>420</v>
      </c>
      <c r="J67" s="10" t="s">
        <v>187</v>
      </c>
    </row>
    <row r="68" spans="1:10" s="7" customFormat="1" ht="11.25">
      <c r="A68" s="11"/>
      <c r="B68" s="10"/>
      <c r="C68" s="10"/>
      <c r="D68" s="10"/>
      <c r="E68" s="10" t="s">
        <v>5</v>
      </c>
      <c r="F68" s="6" t="s">
        <v>4</v>
      </c>
      <c r="G68" s="14">
        <v>0</v>
      </c>
      <c r="H68" s="14">
        <v>0</v>
      </c>
      <c r="I68" s="15">
        <f t="shared" si="0"/>
        <v>0</v>
      </c>
      <c r="J68" s="10"/>
    </row>
  </sheetData>
  <sheetProtection/>
  <mergeCells count="11">
    <mergeCell ref="B8:B9"/>
    <mergeCell ref="C8:C9"/>
    <mergeCell ref="D8:D9"/>
    <mergeCell ref="A5:J5"/>
    <mergeCell ref="A1:J1"/>
    <mergeCell ref="A2:J2"/>
    <mergeCell ref="A3:J3"/>
    <mergeCell ref="A4:J4"/>
    <mergeCell ref="A6:J6"/>
    <mergeCell ref="A7:J7"/>
    <mergeCell ref="A8:A9"/>
  </mergeCells>
  <printOptions/>
  <pageMargins left="0.3937007874015748" right="0.3937007874015748" top="0.5905511811023623" bottom="0.3937007874015748" header="0.3937007874015748" footer="0.3937007874015748"/>
  <pageSetup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Тимашков</dc:creator>
  <cp:keywords/>
  <dc:description/>
  <cp:lastModifiedBy>adm</cp:lastModifiedBy>
  <cp:lastPrinted>2019-04-10T14:26:20Z</cp:lastPrinted>
  <dcterms:created xsi:type="dcterms:W3CDTF">2019-03-29T12:31:07Z</dcterms:created>
  <dcterms:modified xsi:type="dcterms:W3CDTF">2019-04-10T14:26:25Z</dcterms:modified>
  <cp:category/>
  <cp:version/>
  <cp:contentType/>
  <cp:contentStatus/>
  <cp:revision>1</cp:revision>
</cp:coreProperties>
</file>