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<sst xmlns="http://schemas.openxmlformats.org/spreadsheetml/2006/main" count="246" uniqueCount="140">
  <si>
    <t>N</t>
  </si>
  <si>
    <t>Номенклатура</t>
  </si>
  <si>
    <t>Артикул</t>
  </si>
  <si>
    <t>Комментарий</t>
  </si>
  <si>
    <t>шт.</t>
  </si>
  <si>
    <t>Беларусь</t>
  </si>
  <si>
    <t>в наличии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</si>
  <si>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</si>
  <si>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</si>
  <si>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</si>
  <si>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</si>
  <si>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</si>
  <si>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</si>
  <si>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</si>
  <si>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</si>
  <si>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</si>
  <si>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</si>
  <si>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</si>
  <si>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</si>
  <si>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</si>
  <si>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</si>
  <si>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</si>
  <si>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</si>
  <si>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</si>
  <si>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</si>
  <si>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</si>
  <si>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</si>
  <si>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</si>
  <si>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</si>
  <si>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</si>
  <si>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</si>
  <si>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</si>
  <si>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</si>
  <si>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</si>
  <si>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</si>
  <si>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</si>
  <si>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</si>
  <si>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</si>
  <si>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</si>
  <si>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</si>
  <si>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Россия</t>
  </si>
  <si>
    <t>Наклонная камера на зерноуборочный комбайн КЗС-1218 "Полесье"</t>
  </si>
  <si>
    <t xml:space="preserve">Транспортер н/к асимметричный, КЗС </t>
  </si>
  <si>
    <t>Между цепями 460 мм.</t>
  </si>
  <si>
    <t>Между звездочками 460 мм., до 2009 г.в.</t>
  </si>
  <si>
    <t>Барабан, между планками 460 мм., до 2009 г.в.</t>
  </si>
  <si>
    <t>Между звездочками 520 мм., после 2009 г.в.</t>
  </si>
  <si>
    <t>Барабан, между планками 520 мм., после 2009 г.в.</t>
  </si>
  <si>
    <t xml:space="preserve">Транспортер н/к симметричный, КЗС </t>
  </si>
  <si>
    <t>КЗК-12-1803300</t>
  </si>
  <si>
    <t>КЗК-12-1806000А</t>
  </si>
  <si>
    <t>КЗК-12-1807300</t>
  </si>
  <si>
    <t>КЗК-12-1807300-01</t>
  </si>
  <si>
    <t>КЗК-12-1813000А</t>
  </si>
  <si>
    <t>КЗК-12-1817000Б или КЗК-12-1807400</t>
  </si>
  <si>
    <t>Между цепями 520 мм. после 2009 г.в. (к-т в агрегате 2 шт.)</t>
  </si>
  <si>
    <t>КЗК-12-1817000Б или КЗК-12-1807401</t>
  </si>
  <si>
    <t>КЗК-12-1813000Б</t>
  </si>
  <si>
    <t>КЗК-12-1817000В</t>
  </si>
  <si>
    <t>Винт н/к</t>
  </si>
  <si>
    <t>Кривой в вал нижний</t>
  </si>
  <si>
    <t>КЗК 1770617</t>
  </si>
  <si>
    <t>Вал верхний симетричный в сборе</t>
  </si>
  <si>
    <t>Вал верхний асиметричный в сборе</t>
  </si>
  <si>
    <t>Вал верхний нового образца в сборе</t>
  </si>
  <si>
    <t>Вал нижний асиметричный в сборе</t>
  </si>
  <si>
    <t>Вал нижний симетричный в сборе</t>
  </si>
  <si>
    <t>Вал нижний нового образца в сборе</t>
  </si>
  <si>
    <t>Транспортер н/к нового образца, сплошной</t>
  </si>
  <si>
    <t>КЗК-12-1817405</t>
  </si>
  <si>
    <t>КЗК-12-1807402</t>
  </si>
  <si>
    <t>КЗК-12-1807402-01</t>
  </si>
  <si>
    <t>Планка транспортера одинаковая (к-т в агрегате 22 шт.)</t>
  </si>
  <si>
    <t>Планка транспортера правая (к-т в агрегате 22 шт.)</t>
  </si>
  <si>
    <t>Планка транспортера левая (к-т в агрегате 22 шт.)</t>
  </si>
  <si>
    <t>Гребенка тр-ра н/к правая</t>
  </si>
  <si>
    <t>Гребенка тр-ра н/к левая</t>
  </si>
  <si>
    <t>Гребенка тр-ра н/к</t>
  </si>
  <si>
    <t xml:space="preserve">Успокоитель в сборе </t>
  </si>
  <si>
    <t>КЗК 1770050</t>
  </si>
  <si>
    <t>Сплошной, нового образца от 08.2014 г.в.</t>
  </si>
  <si>
    <t>Под сплошной транспортер, нового образца от 08.2014 г.в.</t>
  </si>
  <si>
    <t>Гребенка тр-ра н/к нового образца</t>
  </si>
  <si>
    <t>Планка транспортера нового образца от 08.2014 г.в.(к-т в агрегате 44 шт.)</t>
  </si>
  <si>
    <t>КЗК-1420-1807401-01</t>
  </si>
  <si>
    <t xml:space="preserve">Накладка успокоителя средняя </t>
  </si>
  <si>
    <t>Накладка успокоителя верняя/нижняя</t>
  </si>
  <si>
    <t>КЗК 1770009</t>
  </si>
  <si>
    <t>КЗК 1770008</t>
  </si>
  <si>
    <t xml:space="preserve">Основание </t>
  </si>
  <si>
    <t>КЗК-12-1810417-01</t>
  </si>
  <si>
    <t>КЗК-12-1810417</t>
  </si>
  <si>
    <t>КЗК-12-1810230</t>
  </si>
  <si>
    <t>Накладка успокоителя нижняя</t>
  </si>
  <si>
    <t>КЗК-12-1810005</t>
  </si>
  <si>
    <t xml:space="preserve">Накладка успокоителя верхняя </t>
  </si>
  <si>
    <t>КЗК-12-1810003</t>
  </si>
  <si>
    <t>Вместо успокоителей, образца после 10.2011 г.в.</t>
  </si>
  <si>
    <t>Вместо успокоителей, образца после 2009 г.в. до 10.2011 г.в.</t>
  </si>
  <si>
    <t>КЗК-12-1810004</t>
  </si>
  <si>
    <t>Накладка успокоителя прямая</t>
  </si>
  <si>
    <t xml:space="preserve">Накладка успокоителя нижняя </t>
  </si>
  <si>
    <t xml:space="preserve">Пружина </t>
  </si>
  <si>
    <t>на винт н/к кривой</t>
  </si>
  <si>
    <t>КЗК 1770619</t>
  </si>
  <si>
    <t>КЗК-12-1816000В</t>
  </si>
  <si>
    <t>КЗК-12-1816000Б</t>
  </si>
  <si>
    <t>Образца до 2009 г.в. (к-т в агрегате 4 шт.)</t>
  </si>
  <si>
    <t>Образца с 11.2009 г.в. (к-т в агрегате 4 шт.)</t>
  </si>
  <si>
    <t>Прямая, образца до 2009 г.в. к-т в агрегате 8 шт. (по 2 на 1 успок. винтики М-10х22)</t>
  </si>
  <si>
    <t>Кривая, верхняя/нижняя, образца до 2009 г.в. к-т в агрегате 8 шт. (по 2 на 1 успок. винтики М-10х30)</t>
  </si>
  <si>
    <t>Прямая, верхняя на 2 отв., образца с 11.2009 г.в. к-т в агрегате 4 шт. (по 1 на 1 успок. винтики М-10х22)</t>
  </si>
  <si>
    <t>Прямая, средняя на 3 отв., образца с 11.2009 г.в. к-т в агрегате 4 шт. (по 1 на 1 успок. винтики М-10х22)</t>
  </si>
  <si>
    <t>Кривая, нижняя, образца с 11.2009 г.в. к-т в агрегате 4 шт. (по  на 1 успок. винтики М-10х30)</t>
  </si>
  <si>
    <t>Прямая, средняя на 2 отв., образца с 10.2011 г.в. к-т в агрегате 8 шт. (по 2 на основании, винтики М-8х22)</t>
  </si>
  <si>
    <t>Кривая, нижняя на 3 отв., образца с 10.2011 г.в. к-т в агрегате 4 шт. (по 1 на основании, винтики М-8х22)</t>
  </si>
  <si>
    <t xml:space="preserve">Звено соед. </t>
  </si>
  <si>
    <t>С ПРД-38,0-5600</t>
  </si>
  <si>
    <t>П ПРД-38,0-5600</t>
  </si>
  <si>
    <t>Звено перех.</t>
  </si>
  <si>
    <t>на тр-р н/к</t>
  </si>
  <si>
    <t>КЗК-12-1817000Б или КЗК-12-1807402</t>
  </si>
  <si>
    <t>Россия, Новосибирск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</si>
  <si>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</si>
  <si>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</si>
  <si>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</si>
  <si>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</si>
  <si>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</si>
  <si>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</si>
  <si>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</si>
  <si>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</si>
  <si>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</si>
  <si>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</si>
  <si>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под заказ</t>
  </si>
  <si>
    <t>по наличию запчастей на складе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</si>
  <si>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</si>
  <si>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</si>
  <si>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</si>
  <si>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 xml:space="preserve">на сельскохозяйственную технику </t>
  </si>
  <si>
    <r>
      <t xml:space="preserve">ООО "Гарант" 302004,  г.Орёл, ул. Фомина, д.12. </t>
    </r>
    <r>
      <rPr>
        <b/>
        <i/>
        <sz val="12"/>
        <color indexed="56"/>
        <rFont val="Arial"/>
        <family val="2"/>
      </rPr>
      <t>www.garant777.ru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</si>
</sst>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5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11"/>
      <name val="Arial"/>
      <family val="2"/>
    </font>
    <font>
      <b/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right" vertical="center" wrapText="1"/>
    </xf>
    <xf numFmtId="2" fontId="3" fillId="34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horizontal="center" wrapText="1"/>
    </xf>
    <xf numFmtId="0" fontId="7" fillId="35" borderId="15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" fillId="36" borderId="16" xfId="0" applyNumberFormat="1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5" fillId="36" borderId="18" xfId="0" applyFont="1" applyFill="1" applyBorder="1" applyAlignment="1">
      <alignment horizontal="center" wrapText="1"/>
    </xf>
    <xf numFmtId="0" fontId="44" fillId="18" borderId="16" xfId="0" applyNumberFormat="1" applyFont="1" applyFill="1" applyBorder="1" applyAlignment="1">
      <alignment horizontal="center" wrapText="1"/>
    </xf>
    <xf numFmtId="0" fontId="44" fillId="18" borderId="17" xfId="0" applyFont="1" applyFill="1" applyBorder="1" applyAlignment="1">
      <alignment horizontal="center" wrapText="1"/>
    </xf>
    <xf numFmtId="0" fontId="44" fillId="18" borderId="18" xfId="0" applyFont="1" applyFill="1" applyBorder="1" applyAlignment="1">
      <alignment horizontal="center" wrapText="1"/>
    </xf>
    <xf numFmtId="0" fontId="1" fillId="37" borderId="16" xfId="0" applyNumberFormat="1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wrapText="1"/>
    </xf>
    <xf numFmtId="0" fontId="2" fillId="37" borderId="18" xfId="0" applyFont="1" applyFill="1" applyBorder="1" applyAlignment="1">
      <alignment horizontal="center" wrapText="1"/>
    </xf>
    <xf numFmtId="0" fontId="1" fillId="19" borderId="16" xfId="0" applyNumberFormat="1" applyFont="1" applyFill="1" applyBorder="1" applyAlignment="1">
      <alignment horizontal="center" wrapText="1"/>
    </xf>
    <xf numFmtId="0" fontId="2" fillId="19" borderId="17" xfId="0" applyFont="1" applyFill="1" applyBorder="1" applyAlignment="1">
      <alignment horizontal="center" wrapText="1"/>
    </xf>
    <xf numFmtId="0" fontId="2" fillId="19" borderId="18" xfId="0" applyFont="1" applyFill="1" applyBorder="1" applyAlignment="1">
      <alignment horizontal="center" wrapText="1"/>
    </xf>
    <xf numFmtId="0" fontId="4" fillId="17" borderId="16" xfId="0" applyNumberFormat="1" applyFont="1" applyFill="1" applyBorder="1" applyAlignment="1">
      <alignment horizontal="center" wrapText="1"/>
    </xf>
    <xf numFmtId="0" fontId="5" fillId="17" borderId="17" xfId="0" applyFont="1" applyFill="1" applyBorder="1" applyAlignment="1">
      <alignment horizontal="center" wrapText="1"/>
    </xf>
    <xf numFmtId="0" fontId="5" fillId="17" borderId="1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2"/>
  <sheetViews>
    <sheetView tabSelected="1" zoomScalePageLayoutView="0" workbookViewId="0" topLeftCell="A1">
      <selection activeCell="C13" sqref="C13"/>
    </sheetView>
  </sheetViews>
  <sheetFormatPr defaultColWidth="10.66015625" defaultRowHeight="11.25"/>
  <cols>
    <col min="1" max="1" width="3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7" bestFit="1" customWidth="1"/>
    <col min="8" max="8" width="10.66015625" style="17" bestFit="1" customWidth="1"/>
    <col min="9" max="9" width="11.83203125" style="17" bestFit="1" customWidth="1"/>
    <col min="10" max="10" width="10.33203125" style="20" bestFit="1" customWidth="1"/>
  </cols>
  <sheetData>
    <row r="1" spans="1:10" ht="19.5" customHeight="1">
      <c r="A1" s="30" t="s">
        <v>139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5" customHeight="1">
      <c r="A2" s="33" t="s">
        <v>135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5" customHeight="1">
      <c r="A3" s="33" t="s">
        <v>136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5">
      <c r="A4" s="36" t="s">
        <v>137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15" customHeight="1">
      <c r="A5" s="27" t="s">
        <v>134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5.75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s="7" customFormat="1" ht="15">
      <c r="A7" s="21" t="s">
        <v>41</v>
      </c>
      <c r="B7" s="22"/>
      <c r="C7" s="22"/>
      <c r="D7" s="22"/>
      <c r="E7" s="22"/>
      <c r="F7" s="22"/>
      <c r="G7" s="22"/>
      <c r="H7" s="22"/>
      <c r="I7" s="22"/>
      <c r="J7" s="23"/>
    </row>
    <row r="8" spans="1:10" s="7" customFormat="1" ht="12" customHeight="1">
      <c r="A8" s="24" t="s">
        <v>0</v>
      </c>
      <c r="B8" s="24" t="s">
        <v>1</v>
      </c>
      <c r="C8" s="24" t="s">
        <v>2</v>
      </c>
      <c r="D8" s="24" t="s">
        <v>3</v>
      </c>
      <c r="E8" s="9" t="s">
        <v>127</v>
      </c>
      <c r="F8" s="4" t="s">
        <v>125</v>
      </c>
      <c r="G8" s="13" t="s">
        <v>128</v>
      </c>
      <c r="H8" s="13" t="s">
        <v>124</v>
      </c>
      <c r="I8" s="13" t="s">
        <v>124</v>
      </c>
      <c r="J8" s="8" t="s">
        <v>132</v>
      </c>
    </row>
    <row r="9" spans="1:10" s="7" customFormat="1" ht="11.25">
      <c r="A9" s="25"/>
      <c r="B9" s="25"/>
      <c r="C9" s="25"/>
      <c r="D9" s="26"/>
      <c r="E9" s="10" t="s">
        <v>123</v>
      </c>
      <c r="F9" s="5" t="s">
        <v>126</v>
      </c>
      <c r="G9" s="14" t="s">
        <v>129</v>
      </c>
      <c r="H9" s="14" t="s">
        <v>130</v>
      </c>
      <c r="I9" s="14" t="s">
        <v>131</v>
      </c>
      <c r="J9" s="18" t="s">
        <v>129</v>
      </c>
    </row>
    <row r="10" spans="1:10" s="7" customFormat="1" ht="22.5">
      <c r="A10" s="12" t="s">
        <v>7</v>
      </c>
      <c r="B10" s="11" t="s">
        <v>63</v>
      </c>
      <c r="C10" s="11" t="s">
        <v>49</v>
      </c>
      <c r="D10" s="11" t="s">
        <v>44</v>
      </c>
      <c r="E10" s="11" t="s">
        <v>5</v>
      </c>
      <c r="F10" s="6" t="s">
        <v>4</v>
      </c>
      <c r="G10" s="15">
        <v>0</v>
      </c>
      <c r="H10" s="15">
        <v>0</v>
      </c>
      <c r="I10" s="16">
        <f aca="true" t="shared" si="0" ref="I10:I22">H10*1.2</f>
        <v>0</v>
      </c>
      <c r="J10" s="19" t="s">
        <v>133</v>
      </c>
    </row>
    <row r="11" spans="1:10" s="7" customFormat="1" ht="22.5">
      <c r="A11" s="12" t="s">
        <v>8</v>
      </c>
      <c r="B11" s="11" t="s">
        <v>62</v>
      </c>
      <c r="C11" s="11" t="s">
        <v>53</v>
      </c>
      <c r="D11" s="11" t="s">
        <v>46</v>
      </c>
      <c r="E11" s="11" t="s">
        <v>5</v>
      </c>
      <c r="F11" s="6" t="s">
        <v>4</v>
      </c>
      <c r="G11" s="15">
        <v>1</v>
      </c>
      <c r="H11" s="15">
        <v>65000</v>
      </c>
      <c r="I11" s="16">
        <f t="shared" si="0"/>
        <v>78000</v>
      </c>
      <c r="J11" s="19" t="s">
        <v>6</v>
      </c>
    </row>
    <row r="12" spans="1:10" s="7" customFormat="1" ht="22.5">
      <c r="A12" s="12" t="s">
        <v>9</v>
      </c>
      <c r="B12" s="11" t="s">
        <v>64</v>
      </c>
      <c r="C12" s="11" t="s">
        <v>57</v>
      </c>
      <c r="D12" s="11" t="s">
        <v>81</v>
      </c>
      <c r="E12" s="11" t="s">
        <v>5</v>
      </c>
      <c r="F12" s="6" t="s">
        <v>4</v>
      </c>
      <c r="G12" s="15">
        <v>1</v>
      </c>
      <c r="H12" s="15">
        <v>110000</v>
      </c>
      <c r="I12" s="16">
        <f t="shared" si="0"/>
        <v>132000</v>
      </c>
      <c r="J12" s="19" t="s">
        <v>6</v>
      </c>
    </row>
    <row r="13" spans="1:10" s="7" customFormat="1" ht="22.5">
      <c r="A13" s="12" t="s">
        <v>10</v>
      </c>
      <c r="B13" s="11" t="s">
        <v>65</v>
      </c>
      <c r="C13" s="11" t="s">
        <v>50</v>
      </c>
      <c r="D13" s="11" t="s">
        <v>45</v>
      </c>
      <c r="E13" s="11" t="s">
        <v>5</v>
      </c>
      <c r="F13" s="6" t="s">
        <v>4</v>
      </c>
      <c r="G13" s="15">
        <v>0</v>
      </c>
      <c r="H13" s="15">
        <v>0</v>
      </c>
      <c r="I13" s="16">
        <f t="shared" si="0"/>
        <v>0</v>
      </c>
      <c r="J13" s="19" t="s">
        <v>133</v>
      </c>
    </row>
    <row r="14" spans="1:10" s="7" customFormat="1" ht="22.5">
      <c r="A14" s="12" t="s">
        <v>11</v>
      </c>
      <c r="B14" s="11" t="s">
        <v>66</v>
      </c>
      <c r="C14" s="11" t="s">
        <v>106</v>
      </c>
      <c r="D14" s="11" t="s">
        <v>47</v>
      </c>
      <c r="E14" s="11" t="s">
        <v>5</v>
      </c>
      <c r="F14" s="6" t="s">
        <v>4</v>
      </c>
      <c r="G14" s="15">
        <v>5</v>
      </c>
      <c r="H14" s="15">
        <v>65000</v>
      </c>
      <c r="I14" s="16">
        <f t="shared" si="0"/>
        <v>78000</v>
      </c>
      <c r="J14" s="19" t="s">
        <v>6</v>
      </c>
    </row>
    <row r="15" spans="1:10" s="7" customFormat="1" ht="22.5">
      <c r="A15" s="12" t="s">
        <v>12</v>
      </c>
      <c r="B15" s="11" t="s">
        <v>67</v>
      </c>
      <c r="C15" s="11" t="s">
        <v>105</v>
      </c>
      <c r="D15" s="11" t="s">
        <v>81</v>
      </c>
      <c r="E15" s="11" t="s">
        <v>5</v>
      </c>
      <c r="F15" s="6" t="s">
        <v>4</v>
      </c>
      <c r="G15" s="15">
        <v>0</v>
      </c>
      <c r="H15" s="15">
        <v>0</v>
      </c>
      <c r="I15" s="16">
        <f t="shared" si="0"/>
        <v>0</v>
      </c>
      <c r="J15" s="19" t="s">
        <v>133</v>
      </c>
    </row>
    <row r="16" spans="1:10" s="7" customFormat="1" ht="11.25">
      <c r="A16" s="12" t="s">
        <v>13</v>
      </c>
      <c r="B16" s="11" t="s">
        <v>59</v>
      </c>
      <c r="C16" s="11" t="s">
        <v>61</v>
      </c>
      <c r="D16" s="11" t="s">
        <v>60</v>
      </c>
      <c r="E16" s="11" t="s">
        <v>5</v>
      </c>
      <c r="F16" s="6" t="s">
        <v>4</v>
      </c>
      <c r="G16" s="15">
        <v>5</v>
      </c>
      <c r="H16" s="15">
        <v>950</v>
      </c>
      <c r="I16" s="16">
        <f t="shared" si="0"/>
        <v>1140</v>
      </c>
      <c r="J16" s="19" t="s">
        <v>6</v>
      </c>
    </row>
    <row r="17" spans="1:10" s="7" customFormat="1" ht="11.25">
      <c r="A17" s="12" t="s">
        <v>14</v>
      </c>
      <c r="B17" s="11" t="s">
        <v>42</v>
      </c>
      <c r="C17" s="11" t="s">
        <v>51</v>
      </c>
      <c r="D17" s="11" t="s">
        <v>43</v>
      </c>
      <c r="E17" s="11" t="s">
        <v>5</v>
      </c>
      <c r="F17" s="6" t="s">
        <v>4</v>
      </c>
      <c r="G17" s="15">
        <v>5</v>
      </c>
      <c r="H17" s="15">
        <v>30000</v>
      </c>
      <c r="I17" s="16">
        <f t="shared" si="0"/>
        <v>36000</v>
      </c>
      <c r="J17" s="19" t="s">
        <v>6</v>
      </c>
    </row>
    <row r="18" spans="1:10" s="7" customFormat="1" ht="11.25">
      <c r="A18" s="12" t="s">
        <v>15</v>
      </c>
      <c r="B18" s="11" t="s">
        <v>42</v>
      </c>
      <c r="C18" s="11" t="s">
        <v>52</v>
      </c>
      <c r="D18" s="11" t="s">
        <v>43</v>
      </c>
      <c r="E18" s="11" t="s">
        <v>5</v>
      </c>
      <c r="F18" s="6" t="s">
        <v>4</v>
      </c>
      <c r="G18" s="15">
        <v>5</v>
      </c>
      <c r="H18" s="15">
        <v>30000</v>
      </c>
      <c r="I18" s="16">
        <f t="shared" si="0"/>
        <v>36000</v>
      </c>
      <c r="J18" s="19" t="s">
        <v>6</v>
      </c>
    </row>
    <row r="19" spans="1:10" s="7" customFormat="1" ht="22.5">
      <c r="A19" s="12" t="s">
        <v>16</v>
      </c>
      <c r="B19" s="11" t="s">
        <v>48</v>
      </c>
      <c r="C19" s="11" t="s">
        <v>54</v>
      </c>
      <c r="D19" s="11" t="s">
        <v>55</v>
      </c>
      <c r="E19" s="11" t="s">
        <v>5</v>
      </c>
      <c r="F19" s="6" t="s">
        <v>4</v>
      </c>
      <c r="G19" s="15">
        <v>26</v>
      </c>
      <c r="H19" s="15">
        <v>20000</v>
      </c>
      <c r="I19" s="16">
        <f t="shared" si="0"/>
        <v>24000</v>
      </c>
      <c r="J19" s="19" t="s">
        <v>6</v>
      </c>
    </row>
    <row r="20" spans="1:10" s="7" customFormat="1" ht="22.5">
      <c r="A20" s="12" t="s">
        <v>17</v>
      </c>
      <c r="B20" s="11" t="s">
        <v>48</v>
      </c>
      <c r="C20" s="11" t="s">
        <v>56</v>
      </c>
      <c r="D20" s="11" t="s">
        <v>55</v>
      </c>
      <c r="E20" s="11" t="s">
        <v>40</v>
      </c>
      <c r="F20" s="6" t="s">
        <v>4</v>
      </c>
      <c r="G20" s="15">
        <v>2</v>
      </c>
      <c r="H20" s="15">
        <v>15000</v>
      </c>
      <c r="I20" s="16">
        <f t="shared" si="0"/>
        <v>18000</v>
      </c>
      <c r="J20" s="19" t="s">
        <v>6</v>
      </c>
    </row>
    <row r="21" spans="1:10" s="7" customFormat="1" ht="22.5">
      <c r="A21" s="12" t="s">
        <v>18</v>
      </c>
      <c r="B21" s="11" t="s">
        <v>48</v>
      </c>
      <c r="C21" s="11" t="s">
        <v>121</v>
      </c>
      <c r="D21" s="11" t="s">
        <v>55</v>
      </c>
      <c r="E21" s="11" t="s">
        <v>122</v>
      </c>
      <c r="F21" s="6" t="s">
        <v>4</v>
      </c>
      <c r="G21" s="15">
        <v>2</v>
      </c>
      <c r="H21" s="15">
        <v>18000</v>
      </c>
      <c r="I21" s="16">
        <f t="shared" si="0"/>
        <v>21600</v>
      </c>
      <c r="J21" s="19" t="s">
        <v>6</v>
      </c>
    </row>
    <row r="22" spans="1:10" s="7" customFormat="1" ht="22.5">
      <c r="A22" s="12" t="s">
        <v>19</v>
      </c>
      <c r="B22" s="11" t="s">
        <v>68</v>
      </c>
      <c r="C22" s="11" t="s">
        <v>58</v>
      </c>
      <c r="D22" s="11" t="s">
        <v>80</v>
      </c>
      <c r="E22" s="11" t="s">
        <v>5</v>
      </c>
      <c r="F22" s="6" t="s">
        <v>4</v>
      </c>
      <c r="G22" s="15">
        <v>1</v>
      </c>
      <c r="H22" s="15">
        <v>82000</v>
      </c>
      <c r="I22" s="16">
        <f t="shared" si="0"/>
        <v>98400</v>
      </c>
      <c r="J22" s="19" t="s">
        <v>6</v>
      </c>
    </row>
    <row r="23" spans="1:10" s="7" customFormat="1" ht="22.5">
      <c r="A23" s="12" t="s">
        <v>20</v>
      </c>
      <c r="B23" s="11" t="s">
        <v>77</v>
      </c>
      <c r="C23" s="11" t="s">
        <v>69</v>
      </c>
      <c r="D23" s="11" t="s">
        <v>72</v>
      </c>
      <c r="E23" s="11" t="s">
        <v>5</v>
      </c>
      <c r="F23" s="6" t="s">
        <v>4</v>
      </c>
      <c r="G23" s="15">
        <v>0</v>
      </c>
      <c r="H23" s="15">
        <v>0</v>
      </c>
      <c r="I23" s="16">
        <f aca="true" t="shared" si="1" ref="I23:I31">H23*1.2</f>
        <v>0</v>
      </c>
      <c r="J23" s="19" t="s">
        <v>133</v>
      </c>
    </row>
    <row r="24" spans="1:10" s="7" customFormat="1" ht="22.5">
      <c r="A24" s="12" t="s">
        <v>21</v>
      </c>
      <c r="B24" s="11" t="s">
        <v>75</v>
      </c>
      <c r="C24" s="11" t="s">
        <v>70</v>
      </c>
      <c r="D24" s="11" t="s">
        <v>73</v>
      </c>
      <c r="E24" s="11" t="s">
        <v>5</v>
      </c>
      <c r="F24" s="6" t="s">
        <v>4</v>
      </c>
      <c r="G24" s="15">
        <v>0</v>
      </c>
      <c r="H24" s="15">
        <v>0</v>
      </c>
      <c r="I24" s="16">
        <f t="shared" si="1"/>
        <v>0</v>
      </c>
      <c r="J24" s="19" t="s">
        <v>133</v>
      </c>
    </row>
    <row r="25" spans="1:10" s="7" customFormat="1" ht="22.5">
      <c r="A25" s="12" t="s">
        <v>22</v>
      </c>
      <c r="B25" s="11" t="s">
        <v>76</v>
      </c>
      <c r="C25" s="11" t="s">
        <v>71</v>
      </c>
      <c r="D25" s="11" t="s">
        <v>74</v>
      </c>
      <c r="E25" s="11" t="s">
        <v>5</v>
      </c>
      <c r="F25" s="6" t="s">
        <v>4</v>
      </c>
      <c r="G25" s="15">
        <v>0</v>
      </c>
      <c r="H25" s="15">
        <v>0</v>
      </c>
      <c r="I25" s="16">
        <f t="shared" si="1"/>
        <v>0</v>
      </c>
      <c r="J25" s="19" t="s">
        <v>133</v>
      </c>
    </row>
    <row r="26" spans="1:10" s="7" customFormat="1" ht="33.75">
      <c r="A26" s="12" t="s">
        <v>23</v>
      </c>
      <c r="B26" s="11" t="s">
        <v>82</v>
      </c>
      <c r="C26" s="11" t="s">
        <v>84</v>
      </c>
      <c r="D26" s="11" t="s">
        <v>83</v>
      </c>
      <c r="E26" s="11" t="s">
        <v>5</v>
      </c>
      <c r="F26" s="6" t="s">
        <v>4</v>
      </c>
      <c r="G26" s="15">
        <v>0</v>
      </c>
      <c r="H26" s="15">
        <v>0</v>
      </c>
      <c r="I26" s="16">
        <f>H26*1.2</f>
        <v>0</v>
      </c>
      <c r="J26" s="19" t="s">
        <v>133</v>
      </c>
    </row>
    <row r="27" spans="1:10" s="7" customFormat="1" ht="22.5">
      <c r="A27" s="12" t="s">
        <v>24</v>
      </c>
      <c r="B27" s="11" t="s">
        <v>78</v>
      </c>
      <c r="C27" s="11" t="s">
        <v>79</v>
      </c>
      <c r="D27" s="11" t="s">
        <v>107</v>
      </c>
      <c r="E27" s="11" t="s">
        <v>5</v>
      </c>
      <c r="F27" s="6" t="s">
        <v>4</v>
      </c>
      <c r="G27" s="15">
        <v>0</v>
      </c>
      <c r="H27" s="15">
        <v>2800</v>
      </c>
      <c r="I27" s="16">
        <f t="shared" si="1"/>
        <v>3360</v>
      </c>
      <c r="J27" s="19" t="s">
        <v>133</v>
      </c>
    </row>
    <row r="28" spans="1:10" s="7" customFormat="1" ht="22.5">
      <c r="A28" s="12" t="s">
        <v>25</v>
      </c>
      <c r="B28" s="11" t="s">
        <v>78</v>
      </c>
      <c r="C28" s="11" t="s">
        <v>92</v>
      </c>
      <c r="D28" s="11" t="s">
        <v>108</v>
      </c>
      <c r="E28" s="11" t="s">
        <v>5</v>
      </c>
      <c r="F28" s="6" t="s">
        <v>4</v>
      </c>
      <c r="G28" s="15">
        <v>0</v>
      </c>
      <c r="H28" s="15">
        <v>3000</v>
      </c>
      <c r="I28" s="16">
        <f>H28*1.2</f>
        <v>3600</v>
      </c>
      <c r="J28" s="19" t="s">
        <v>133</v>
      </c>
    </row>
    <row r="29" spans="1:10" s="7" customFormat="1" ht="33.75">
      <c r="A29" s="12" t="s">
        <v>26</v>
      </c>
      <c r="B29" s="11" t="s">
        <v>85</v>
      </c>
      <c r="C29" s="11" t="s">
        <v>87</v>
      </c>
      <c r="D29" s="11" t="s">
        <v>109</v>
      </c>
      <c r="E29" s="11" t="s">
        <v>5</v>
      </c>
      <c r="F29" s="6" t="s">
        <v>4</v>
      </c>
      <c r="G29" s="15">
        <v>20</v>
      </c>
      <c r="H29" s="15">
        <v>200</v>
      </c>
      <c r="I29" s="16">
        <f t="shared" si="1"/>
        <v>240</v>
      </c>
      <c r="J29" s="19" t="s">
        <v>6</v>
      </c>
    </row>
    <row r="30" spans="1:10" s="7" customFormat="1" ht="33.75">
      <c r="A30" s="12" t="s">
        <v>27</v>
      </c>
      <c r="B30" s="11" t="s">
        <v>86</v>
      </c>
      <c r="C30" s="11" t="s">
        <v>88</v>
      </c>
      <c r="D30" s="11" t="s">
        <v>110</v>
      </c>
      <c r="E30" s="11" t="s">
        <v>5</v>
      </c>
      <c r="F30" s="6" t="s">
        <v>4</v>
      </c>
      <c r="G30" s="15">
        <v>20</v>
      </c>
      <c r="H30" s="15">
        <v>250</v>
      </c>
      <c r="I30" s="16">
        <f t="shared" si="1"/>
        <v>300</v>
      </c>
      <c r="J30" s="19" t="s">
        <v>6</v>
      </c>
    </row>
    <row r="31" spans="1:10" s="7" customFormat="1" ht="45">
      <c r="A31" s="12" t="s">
        <v>28</v>
      </c>
      <c r="B31" s="11" t="s">
        <v>95</v>
      </c>
      <c r="C31" s="11" t="s">
        <v>94</v>
      </c>
      <c r="D31" s="11" t="s">
        <v>111</v>
      </c>
      <c r="E31" s="11" t="s">
        <v>5</v>
      </c>
      <c r="F31" s="6" t="s">
        <v>4</v>
      </c>
      <c r="G31" s="15">
        <v>20</v>
      </c>
      <c r="H31" s="15">
        <v>200</v>
      </c>
      <c r="I31" s="16">
        <f t="shared" si="1"/>
        <v>240</v>
      </c>
      <c r="J31" s="19" t="s">
        <v>6</v>
      </c>
    </row>
    <row r="32" spans="1:10" s="7" customFormat="1" ht="45">
      <c r="A32" s="12" t="s">
        <v>29</v>
      </c>
      <c r="B32" s="11" t="s">
        <v>85</v>
      </c>
      <c r="C32" s="11" t="s">
        <v>87</v>
      </c>
      <c r="D32" s="11" t="s">
        <v>112</v>
      </c>
      <c r="E32" s="11" t="s">
        <v>5</v>
      </c>
      <c r="F32" s="6" t="s">
        <v>4</v>
      </c>
      <c r="G32" s="15">
        <v>20</v>
      </c>
      <c r="H32" s="15">
        <v>200</v>
      </c>
      <c r="I32" s="16">
        <f aca="true" t="shared" si="2" ref="I32:I42">H32*1.2</f>
        <v>240</v>
      </c>
      <c r="J32" s="19" t="s">
        <v>6</v>
      </c>
    </row>
    <row r="33" spans="1:10" s="7" customFormat="1" ht="33.75">
      <c r="A33" s="12" t="s">
        <v>30</v>
      </c>
      <c r="B33" s="11" t="s">
        <v>93</v>
      </c>
      <c r="C33" s="11" t="s">
        <v>88</v>
      </c>
      <c r="D33" s="11" t="s">
        <v>113</v>
      </c>
      <c r="E33" s="11" t="s">
        <v>5</v>
      </c>
      <c r="F33" s="6" t="s">
        <v>4</v>
      </c>
      <c r="G33" s="15">
        <v>20</v>
      </c>
      <c r="H33" s="15">
        <v>250</v>
      </c>
      <c r="I33" s="16">
        <f t="shared" si="2"/>
        <v>300</v>
      </c>
      <c r="J33" s="19" t="s">
        <v>6</v>
      </c>
    </row>
    <row r="34" spans="1:10" s="7" customFormat="1" ht="45">
      <c r="A34" s="12" t="s">
        <v>31</v>
      </c>
      <c r="B34" s="11" t="s">
        <v>100</v>
      </c>
      <c r="C34" s="11" t="s">
        <v>96</v>
      </c>
      <c r="D34" s="11" t="s">
        <v>114</v>
      </c>
      <c r="E34" s="11" t="s">
        <v>5</v>
      </c>
      <c r="F34" s="6" t="s">
        <v>4</v>
      </c>
      <c r="G34" s="15">
        <v>20</v>
      </c>
      <c r="H34" s="15">
        <v>250</v>
      </c>
      <c r="I34" s="16">
        <f t="shared" si="2"/>
        <v>300</v>
      </c>
      <c r="J34" s="19" t="s">
        <v>6</v>
      </c>
    </row>
    <row r="35" spans="1:10" s="7" customFormat="1" ht="45">
      <c r="A35" s="12" t="s">
        <v>32</v>
      </c>
      <c r="B35" s="11" t="s">
        <v>101</v>
      </c>
      <c r="C35" s="11" t="s">
        <v>99</v>
      </c>
      <c r="D35" s="11" t="s">
        <v>115</v>
      </c>
      <c r="E35" s="11" t="s">
        <v>5</v>
      </c>
      <c r="F35" s="6" t="s">
        <v>4</v>
      </c>
      <c r="G35" s="15">
        <v>20</v>
      </c>
      <c r="H35" s="15">
        <v>300</v>
      </c>
      <c r="I35" s="16">
        <f t="shared" si="2"/>
        <v>360</v>
      </c>
      <c r="J35" s="19" t="s">
        <v>6</v>
      </c>
    </row>
    <row r="36" spans="1:10" s="7" customFormat="1" ht="22.5">
      <c r="A36" s="12" t="s">
        <v>33</v>
      </c>
      <c r="B36" s="11" t="s">
        <v>89</v>
      </c>
      <c r="C36" s="11" t="s">
        <v>91</v>
      </c>
      <c r="D36" s="11" t="s">
        <v>98</v>
      </c>
      <c r="E36" s="11" t="s">
        <v>5</v>
      </c>
      <c r="F36" s="6" t="s">
        <v>4</v>
      </c>
      <c r="G36" s="15">
        <v>0</v>
      </c>
      <c r="H36" s="15">
        <v>0</v>
      </c>
      <c r="I36" s="16">
        <f t="shared" si="2"/>
        <v>0</v>
      </c>
      <c r="J36" s="19" t="s">
        <v>133</v>
      </c>
    </row>
    <row r="37" spans="1:10" s="7" customFormat="1" ht="22.5">
      <c r="A37" s="12" t="s">
        <v>34</v>
      </c>
      <c r="B37" s="11" t="s">
        <v>89</v>
      </c>
      <c r="C37" s="11" t="s">
        <v>90</v>
      </c>
      <c r="D37" s="11" t="s">
        <v>97</v>
      </c>
      <c r="E37" s="11" t="s">
        <v>5</v>
      </c>
      <c r="F37" s="6" t="s">
        <v>4</v>
      </c>
      <c r="G37" s="15">
        <v>0</v>
      </c>
      <c r="H37" s="15">
        <v>0</v>
      </c>
      <c r="I37" s="16">
        <f t="shared" si="2"/>
        <v>0</v>
      </c>
      <c r="J37" s="19" t="s">
        <v>133</v>
      </c>
    </row>
    <row r="38" spans="1:10" s="7" customFormat="1" ht="11.25">
      <c r="A38" s="12" t="s">
        <v>35</v>
      </c>
      <c r="B38" s="11" t="s">
        <v>119</v>
      </c>
      <c r="C38" s="11" t="s">
        <v>118</v>
      </c>
      <c r="D38" s="11" t="s">
        <v>120</v>
      </c>
      <c r="E38" s="11" t="s">
        <v>5</v>
      </c>
      <c r="F38" s="6" t="s">
        <v>4</v>
      </c>
      <c r="G38" s="15">
        <v>50</v>
      </c>
      <c r="H38" s="15">
        <v>80</v>
      </c>
      <c r="I38" s="16">
        <f t="shared" si="2"/>
        <v>96</v>
      </c>
      <c r="J38" s="19" t="s">
        <v>6</v>
      </c>
    </row>
    <row r="39" spans="1:10" s="7" customFormat="1" ht="11.25">
      <c r="A39" s="12" t="s">
        <v>36</v>
      </c>
      <c r="B39" s="11" t="s">
        <v>116</v>
      </c>
      <c r="C39" s="11" t="s">
        <v>117</v>
      </c>
      <c r="D39" s="11" t="s">
        <v>120</v>
      </c>
      <c r="E39" s="11" t="s">
        <v>5</v>
      </c>
      <c r="F39" s="6" t="s">
        <v>4</v>
      </c>
      <c r="G39" s="15">
        <v>35</v>
      </c>
      <c r="H39" s="15">
        <v>60</v>
      </c>
      <c r="I39" s="16">
        <f t="shared" si="2"/>
        <v>72</v>
      </c>
      <c r="J39" s="19" t="s">
        <v>6</v>
      </c>
    </row>
    <row r="40" spans="1:10" s="7" customFormat="1" ht="11.25">
      <c r="A40" s="12" t="s">
        <v>37</v>
      </c>
      <c r="B40" s="11" t="s">
        <v>102</v>
      </c>
      <c r="C40" s="11" t="s">
        <v>104</v>
      </c>
      <c r="D40" s="11" t="s">
        <v>103</v>
      </c>
      <c r="E40" s="11" t="s">
        <v>5</v>
      </c>
      <c r="F40" s="6" t="s">
        <v>4</v>
      </c>
      <c r="G40" s="15">
        <v>4</v>
      </c>
      <c r="H40" s="15">
        <v>500</v>
      </c>
      <c r="I40" s="16">
        <f t="shared" si="2"/>
        <v>600</v>
      </c>
      <c r="J40" s="19" t="s">
        <v>6</v>
      </c>
    </row>
    <row r="41" spans="1:10" s="7" customFormat="1" ht="11.25">
      <c r="A41" s="12" t="s">
        <v>38</v>
      </c>
      <c r="B41" s="11"/>
      <c r="C41" s="11"/>
      <c r="D41" s="11"/>
      <c r="E41" s="11" t="s">
        <v>5</v>
      </c>
      <c r="F41" s="6" t="s">
        <v>4</v>
      </c>
      <c r="G41" s="15">
        <v>0</v>
      </c>
      <c r="H41" s="15">
        <v>0</v>
      </c>
      <c r="I41" s="16">
        <f t="shared" si="2"/>
        <v>0</v>
      </c>
      <c r="J41" s="19"/>
    </row>
    <row r="42" spans="1:10" s="7" customFormat="1" ht="11.25">
      <c r="A42" s="12" t="s">
        <v>39</v>
      </c>
      <c r="B42" s="11"/>
      <c r="C42" s="11"/>
      <c r="D42" s="11"/>
      <c r="E42" s="11" t="s">
        <v>5</v>
      </c>
      <c r="F42" s="6" t="s">
        <v>4</v>
      </c>
      <c r="G42" s="15">
        <v>0</v>
      </c>
      <c r="H42" s="15">
        <v>0</v>
      </c>
      <c r="I42" s="16">
        <f t="shared" si="2"/>
        <v>0</v>
      </c>
      <c r="J42" s="19"/>
    </row>
  </sheetData>
  <sheetProtection/>
  <mergeCells count="11">
    <mergeCell ref="A5:J5"/>
    <mergeCell ref="A1:J1"/>
    <mergeCell ref="A2:J2"/>
    <mergeCell ref="A3:J3"/>
    <mergeCell ref="A4:J4"/>
    <mergeCell ref="A6:J6"/>
    <mergeCell ref="A7:J7"/>
    <mergeCell ref="A8:A9"/>
    <mergeCell ref="B8:B9"/>
    <mergeCell ref="C8:C9"/>
    <mergeCell ref="D8:D9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2019-04-10T13:48:01Z</cp:lastPrinted>
  <dcterms:created xsi:type="dcterms:W3CDTF">2019-03-29T12:31:07Z</dcterms:created>
  <dcterms:modified xsi:type="dcterms:W3CDTF">2019-04-10T13:48:09Z</dcterms:modified>
  <cp:category/>
  <cp:version/>
  <cp:contentType/>
  <cp:contentStatus/>
  <cp:revision>1</cp:revision>
</cp:coreProperties>
</file>