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<sst xmlns="http://schemas.openxmlformats.org/spreadsheetml/2006/main" count="173" uniqueCount="94">
  <si>
    <t>N</t>
  </si>
  <si>
    <t>Номенклатура</t>
  </si>
  <si>
    <t>Артикул</t>
  </si>
  <si>
    <t>Комментарий</t>
  </si>
  <si>
    <t>шт.</t>
  </si>
  <si>
    <t>Беларусь</t>
  </si>
  <si>
    <t>в наличии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</si>
  <si>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</si>
  <si>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</si>
  <si>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</si>
  <si>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</si>
  <si>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</si>
  <si>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</si>
  <si>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</si>
  <si>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</si>
  <si>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</si>
  <si>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</si>
  <si>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</si>
  <si>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</si>
  <si>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</si>
  <si>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</si>
  <si>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</si>
  <si>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</si>
  <si>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</si>
  <si>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</si>
  <si>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</si>
  <si>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</si>
  <si>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</si>
  <si>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</si>
  <si>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Соломоизмельчители на зерноуборочный комбайн КЗС-1218 "Полесье"</t>
  </si>
  <si>
    <t>КЗК-10-0290416А</t>
  </si>
  <si>
    <t>КЗК-10-0290608А</t>
  </si>
  <si>
    <t>КЗК-10-0290609А</t>
  </si>
  <si>
    <t>КЗК-0290611</t>
  </si>
  <si>
    <t>КЗК-0290612</t>
  </si>
  <si>
    <t>КЗК-12-0290416</t>
  </si>
  <si>
    <t>Втулка ножа соломоизмельчителя (старого)</t>
  </si>
  <si>
    <t>КЗК-10-0290608</t>
  </si>
  <si>
    <t>КЗК-10-0290609</t>
  </si>
  <si>
    <t>Болт крепления ножа старого</t>
  </si>
  <si>
    <t xml:space="preserve">Гайка крепления ножа старого </t>
  </si>
  <si>
    <t>Подшипник (с закрепительной втулкой Н310С)</t>
  </si>
  <si>
    <t>2210Е-2RS1KTN9</t>
  </si>
  <si>
    <t>КЗК-10-0290140</t>
  </si>
  <si>
    <t>КЗК-10-0290140А</t>
  </si>
  <si>
    <t>КЗК-10-0290000</t>
  </si>
  <si>
    <t>КЗК-10-0290000А</t>
  </si>
  <si>
    <t>КЗК-10-0290030</t>
  </si>
  <si>
    <t>КЗК-10-0290030А</t>
  </si>
  <si>
    <t>КЗК-12-0290417</t>
  </si>
  <si>
    <t xml:space="preserve">Нож соломоизмельчителя </t>
  </si>
  <si>
    <t xml:space="preserve">Втулка ножа соломоизмельчителя </t>
  </si>
  <si>
    <t xml:space="preserve">Шайба втулки ножа соломоизмельчителя </t>
  </si>
  <si>
    <t xml:space="preserve">Болт крепления ножа </t>
  </si>
  <si>
    <t xml:space="preserve">Гайка крепления ножа </t>
  </si>
  <si>
    <t>Нож соломоизмельчителя</t>
  </si>
  <si>
    <t>С закрепительной втулкой Н310С</t>
  </si>
  <si>
    <t>Старого образца, до 2012 г.в.</t>
  </si>
  <si>
    <t xml:space="preserve">Ротор измельчителя в сборе с лопатками и ножами </t>
  </si>
  <si>
    <t>Нового образца, после 2012 г.в.</t>
  </si>
  <si>
    <t xml:space="preserve">Соломоизмельчитель с ножами в сборе </t>
  </si>
  <si>
    <t>Соломоизмельчитель с лопатками и ножами в сборе</t>
  </si>
  <si>
    <t>Опора ножевая с противорежущими ножами в сборе</t>
  </si>
  <si>
    <t>Нож противорежущий соломоизмельчителя неподвижный</t>
  </si>
  <si>
    <t xml:space="preserve">Комплект до 2012 г.в.=33 шт. Комплект после 2012 г.в.=41 шт. </t>
  </si>
  <si>
    <t>Отдельно</t>
  </si>
  <si>
    <t>Старого образца, до 2012 г.в. (комплект в агрегате 32 шт.)</t>
  </si>
  <si>
    <t>Нового образца, после 2012 г.в. (комплект в агрегате 80 шт.)</t>
  </si>
  <si>
    <t xml:space="preserve">Корпус соломоизмельчителя </t>
  </si>
  <si>
    <t>КЗК-12-0290010</t>
  </si>
  <si>
    <t>КЗК-12-0290201</t>
  </si>
  <si>
    <t xml:space="preserve">Корпус подшипника </t>
  </si>
  <si>
    <t>соломоизмельчителя</t>
  </si>
  <si>
    <t>КЗК 0102350-01</t>
  </si>
  <si>
    <t xml:space="preserve">Опора </t>
  </si>
  <si>
    <t>соломоизмельчителя корпус с подшипником в сборе</t>
  </si>
  <si>
    <t>происхождения</t>
  </si>
  <si>
    <t>Цена RUB</t>
  </si>
  <si>
    <t>Ед.</t>
  </si>
  <si>
    <t>изм.</t>
  </si>
  <si>
    <t>Страна</t>
  </si>
  <si>
    <t>Кол-во</t>
  </si>
  <si>
    <t>на складе</t>
  </si>
  <si>
    <t>без НДС</t>
  </si>
  <si>
    <t>с НДС (20%)</t>
  </si>
  <si>
    <t>Наличие</t>
  </si>
  <si>
    <t>под заказ</t>
  </si>
  <si>
    <t xml:space="preserve">Ротор измельчителя с ножами в сборе </t>
  </si>
  <si>
    <t>по наличию запчастей на складе</t>
  </si>
  <si>
    <r>
      <rPr>
        <b/>
        <i/>
        <sz val="16"/>
        <color indexed="10"/>
        <rFont val="Arial"/>
        <family val="2"/>
      </rPr>
      <t>ООО "Гарант"</t>
    </r>
    <r>
      <rPr>
        <b/>
        <i/>
        <sz val="12"/>
        <color indexed="10"/>
        <rFont val="Arial"/>
        <family val="2"/>
      </rPr>
      <t xml:space="preserve"> 302004,  г.Орёл, ул. Фомина, д.12. </t>
    </r>
    <r>
      <rPr>
        <b/>
        <i/>
        <sz val="12"/>
        <color indexed="56"/>
        <rFont val="Arial"/>
        <family val="2"/>
      </rPr>
      <t>www.garant777.ru</t>
    </r>
  </si>
  <si>
    <t>расч./счет:40702810710000000951 в Орловском РФ ОАО «Россельхозбанк» г.Орёл, кор./счет:30101810700000000751,</t>
  </si>
  <si>
    <t>ИНН:5752057411, КПП:575101001, БИК:045402751, ОКПО:37395631, ОГРН:1125740002981.</t>
  </si>
  <si>
    <t>Тел. в России: +7(910)362-77-99, Тел. в Беларуси: +375 (296) 700-296, Email:garantorel@gmail.com</t>
  </si>
  <si>
    <t xml:space="preserve">на сельскохозяйственную технику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</si>
</sst>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6">
    <font>
      <sz val="8"/>
      <name val="Arial"/>
      <family val="2"/>
    </font>
    <font>
      <b/>
      <i/>
      <sz val="12"/>
      <color indexed="63"/>
      <name val="Arial"/>
      <family val="2"/>
    </font>
    <font>
      <b/>
      <i/>
      <sz val="12"/>
      <name val="Arial"/>
      <family val="2"/>
    </font>
    <font>
      <sz val="8"/>
      <color indexed="63"/>
      <name val="Arial"/>
      <family val="2"/>
    </font>
    <font>
      <b/>
      <sz val="12"/>
      <color indexed="63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i/>
      <sz val="16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5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3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3" fillId="34" borderId="12" xfId="0" applyNumberFormat="1" applyFont="1" applyFill="1" applyBorder="1" applyAlignment="1">
      <alignment horizontal="left" vertical="top" wrapText="1"/>
    </xf>
    <xf numFmtId="0" fontId="3" fillId="34" borderId="12" xfId="0" applyNumberFormat="1" applyFont="1" applyFill="1" applyBorder="1" applyAlignment="1" quotePrefix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6" fillId="33" borderId="10" xfId="0" applyNumberFormat="1" applyFont="1" applyFill="1" applyBorder="1" applyAlignment="1">
      <alignment horizontal="right" vertical="center" wrapText="1"/>
    </xf>
    <xf numFmtId="0" fontId="6" fillId="33" borderId="11" xfId="0" applyNumberFormat="1" applyFont="1" applyFill="1" applyBorder="1" applyAlignment="1">
      <alignment horizontal="right" vertical="center" wrapText="1"/>
    </xf>
    <xf numFmtId="2" fontId="3" fillId="34" borderId="12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10" fillId="35" borderId="13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5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left" vertical="center" wrapText="1"/>
    </xf>
    <xf numFmtId="0" fontId="4" fillId="36" borderId="16" xfId="0" applyNumberFormat="1" applyFont="1" applyFill="1" applyBorder="1" applyAlignment="1">
      <alignment horizontal="center" wrapText="1"/>
    </xf>
    <xf numFmtId="0" fontId="5" fillId="36" borderId="17" xfId="0" applyFont="1" applyFill="1" applyBorder="1" applyAlignment="1">
      <alignment horizontal="center" wrapText="1"/>
    </xf>
    <xf numFmtId="0" fontId="5" fillId="36" borderId="18" xfId="0" applyFont="1" applyFill="1" applyBorder="1" applyAlignment="1">
      <alignment horizontal="center" wrapText="1"/>
    </xf>
    <xf numFmtId="0" fontId="45" fillId="18" borderId="16" xfId="0" applyNumberFormat="1" applyFont="1" applyFill="1" applyBorder="1" applyAlignment="1">
      <alignment horizontal="center" wrapText="1"/>
    </xf>
    <xf numFmtId="0" fontId="45" fillId="18" borderId="17" xfId="0" applyFont="1" applyFill="1" applyBorder="1" applyAlignment="1">
      <alignment horizontal="center" wrapText="1"/>
    </xf>
    <xf numFmtId="0" fontId="45" fillId="18" borderId="18" xfId="0" applyFont="1" applyFill="1" applyBorder="1" applyAlignment="1">
      <alignment horizontal="center" wrapText="1"/>
    </xf>
    <xf numFmtId="0" fontId="1" fillId="37" borderId="16" xfId="0" applyNumberFormat="1" applyFont="1" applyFill="1" applyBorder="1" applyAlignment="1">
      <alignment horizontal="center" wrapText="1"/>
    </xf>
    <xf numFmtId="0" fontId="2" fillId="37" borderId="17" xfId="0" applyFont="1" applyFill="1" applyBorder="1" applyAlignment="1">
      <alignment horizontal="center" wrapText="1"/>
    </xf>
    <xf numFmtId="0" fontId="2" fillId="37" borderId="18" xfId="0" applyFont="1" applyFill="1" applyBorder="1" applyAlignment="1">
      <alignment horizontal="center" wrapText="1"/>
    </xf>
    <xf numFmtId="0" fontId="1" fillId="19" borderId="16" xfId="0" applyNumberFormat="1" applyFont="1" applyFill="1" applyBorder="1" applyAlignment="1">
      <alignment horizontal="center" wrapText="1"/>
    </xf>
    <xf numFmtId="0" fontId="2" fillId="19" borderId="17" xfId="0" applyFont="1" applyFill="1" applyBorder="1" applyAlignment="1">
      <alignment horizontal="center" wrapText="1"/>
    </xf>
    <xf numFmtId="0" fontId="2" fillId="19" borderId="18" xfId="0" applyFont="1" applyFill="1" applyBorder="1" applyAlignment="1">
      <alignment horizontal="center" wrapText="1"/>
    </xf>
    <xf numFmtId="0" fontId="4" fillId="11" borderId="16" xfId="0" applyNumberFormat="1" applyFont="1" applyFill="1" applyBorder="1" applyAlignment="1">
      <alignment horizontal="center" wrapText="1"/>
    </xf>
    <xf numFmtId="0" fontId="5" fillId="11" borderId="17" xfId="0" applyFont="1" applyFill="1" applyBorder="1" applyAlignment="1">
      <alignment horizontal="center" wrapText="1"/>
    </xf>
    <xf numFmtId="0" fontId="5" fillId="11" borderId="18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D4D4D"/>
      <rgbColor rgb="00993366"/>
      <rgbColor rgb="00A0A0A0"/>
      <rgbColor rgb="00CCFFFF"/>
      <rgbColor rgb="00F2F2F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1"/>
  <sheetViews>
    <sheetView tabSelected="1" zoomScalePageLayoutView="0" workbookViewId="0" topLeftCell="A1">
      <selection activeCell="B25" sqref="B25"/>
    </sheetView>
  </sheetViews>
  <sheetFormatPr defaultColWidth="10.66015625" defaultRowHeight="11.25"/>
  <cols>
    <col min="1" max="1" width="3.16015625" style="1" bestFit="1" customWidth="1"/>
    <col min="2" max="2" width="48.5" style="2" bestFit="1" customWidth="1"/>
    <col min="3" max="3" width="25.5" style="2" bestFit="1" customWidth="1"/>
    <col min="4" max="4" width="32" style="2" bestFit="1" customWidth="1"/>
    <col min="5" max="5" width="16.33203125" style="2" bestFit="1" customWidth="1"/>
    <col min="6" max="6" width="5.83203125" style="3" bestFit="1" customWidth="1"/>
    <col min="7" max="7" width="10.33203125" style="21" bestFit="1" customWidth="1"/>
    <col min="8" max="8" width="10.66015625" style="21" bestFit="1" customWidth="1"/>
    <col min="9" max="9" width="11.83203125" style="21" bestFit="1" customWidth="1"/>
    <col min="10" max="10" width="10.33203125" style="25" bestFit="1" customWidth="1"/>
  </cols>
  <sheetData>
    <row r="1" spans="1:10" ht="19.5" customHeight="1">
      <c r="A1" s="35" t="s">
        <v>89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15" customHeight="1">
      <c r="A2" s="38" t="s">
        <v>90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15" customHeight="1">
      <c r="A3" s="38" t="s">
        <v>91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5" customHeight="1">
      <c r="A4" s="41" t="s">
        <v>92</v>
      </c>
      <c r="B4" s="42"/>
      <c r="C4" s="42"/>
      <c r="D4" s="42"/>
      <c r="E4" s="42"/>
      <c r="F4" s="42"/>
      <c r="G4" s="42"/>
      <c r="H4" s="42"/>
      <c r="I4" s="42"/>
      <c r="J4" s="43"/>
    </row>
    <row r="5" spans="1:10" ht="15" customHeight="1">
      <c r="A5" s="32" t="s">
        <v>88</v>
      </c>
      <c r="B5" s="33"/>
      <c r="C5" s="33"/>
      <c r="D5" s="33"/>
      <c r="E5" s="33"/>
      <c r="F5" s="33"/>
      <c r="G5" s="33"/>
      <c r="H5" s="33"/>
      <c r="I5" s="33"/>
      <c r="J5" s="34"/>
    </row>
    <row r="6" spans="1:10" ht="15.75" customHeight="1">
      <c r="A6" s="44" t="s">
        <v>93</v>
      </c>
      <c r="B6" s="45"/>
      <c r="C6" s="45"/>
      <c r="D6" s="45"/>
      <c r="E6" s="45"/>
      <c r="F6" s="45"/>
      <c r="G6" s="45"/>
      <c r="H6" s="45"/>
      <c r="I6" s="45"/>
      <c r="J6" s="46"/>
    </row>
    <row r="7" spans="1:10" s="8" customFormat="1" ht="15">
      <c r="A7" s="28" t="s">
        <v>29</v>
      </c>
      <c r="B7" s="29"/>
      <c r="C7" s="29"/>
      <c r="D7" s="29"/>
      <c r="E7" s="29"/>
      <c r="F7" s="29"/>
      <c r="G7" s="29"/>
      <c r="H7" s="29"/>
      <c r="I7" s="29"/>
      <c r="J7" s="30"/>
    </row>
    <row r="8" spans="1:10" s="8" customFormat="1" ht="12" customHeight="1">
      <c r="A8" s="26" t="s">
        <v>0</v>
      </c>
      <c r="B8" s="26" t="s">
        <v>1</v>
      </c>
      <c r="C8" s="26" t="s">
        <v>2</v>
      </c>
      <c r="D8" s="26" t="s">
        <v>3</v>
      </c>
      <c r="E8" s="10" t="s">
        <v>80</v>
      </c>
      <c r="F8" s="4" t="s">
        <v>78</v>
      </c>
      <c r="G8" s="16" t="s">
        <v>81</v>
      </c>
      <c r="H8" s="16" t="s">
        <v>77</v>
      </c>
      <c r="I8" s="16" t="s">
        <v>77</v>
      </c>
      <c r="J8" s="9" t="s">
        <v>85</v>
      </c>
    </row>
    <row r="9" spans="1:10" s="8" customFormat="1" ht="11.25">
      <c r="A9" s="31"/>
      <c r="B9" s="31"/>
      <c r="C9" s="31"/>
      <c r="D9" s="27"/>
      <c r="E9" s="11" t="s">
        <v>76</v>
      </c>
      <c r="F9" s="5" t="s">
        <v>79</v>
      </c>
      <c r="G9" s="17" t="s">
        <v>82</v>
      </c>
      <c r="H9" s="17" t="s">
        <v>83</v>
      </c>
      <c r="I9" s="17" t="s">
        <v>84</v>
      </c>
      <c r="J9" s="22" t="s">
        <v>82</v>
      </c>
    </row>
    <row r="10" spans="1:10" s="8" customFormat="1" ht="22.5">
      <c r="A10" s="13" t="s">
        <v>7</v>
      </c>
      <c r="B10" s="12" t="s">
        <v>63</v>
      </c>
      <c r="C10" s="12" t="s">
        <v>49</v>
      </c>
      <c r="D10" s="12" t="s">
        <v>64</v>
      </c>
      <c r="E10" s="12" t="s">
        <v>5</v>
      </c>
      <c r="F10" s="6" t="s">
        <v>4</v>
      </c>
      <c r="G10" s="18">
        <v>120</v>
      </c>
      <c r="H10" s="18">
        <v>600</v>
      </c>
      <c r="I10" s="19">
        <f aca="true" t="shared" si="0" ref="I10:I29">H10*1.2</f>
        <v>720</v>
      </c>
      <c r="J10" s="23" t="s">
        <v>6</v>
      </c>
    </row>
    <row r="11" spans="1:10" s="8" customFormat="1" ht="22.5">
      <c r="A11" s="13" t="s">
        <v>8</v>
      </c>
      <c r="B11" s="12" t="s">
        <v>55</v>
      </c>
      <c r="C11" s="12" t="s">
        <v>35</v>
      </c>
      <c r="D11" s="12" t="s">
        <v>66</v>
      </c>
      <c r="E11" s="12" t="s">
        <v>5</v>
      </c>
      <c r="F11" s="6" t="s">
        <v>4</v>
      </c>
      <c r="G11" s="18">
        <v>1000</v>
      </c>
      <c r="H11" s="18">
        <v>400</v>
      </c>
      <c r="I11" s="19">
        <f t="shared" si="0"/>
        <v>480</v>
      </c>
      <c r="J11" s="23" t="s">
        <v>6</v>
      </c>
    </row>
    <row r="12" spans="1:10" s="8" customFormat="1" ht="22.5">
      <c r="A12" s="13" t="s">
        <v>9</v>
      </c>
      <c r="B12" s="12" t="s">
        <v>36</v>
      </c>
      <c r="C12" s="12" t="s">
        <v>37</v>
      </c>
      <c r="D12" s="12" t="s">
        <v>66</v>
      </c>
      <c r="E12" s="12" t="s">
        <v>5</v>
      </c>
      <c r="F12" s="6" t="s">
        <v>4</v>
      </c>
      <c r="G12" s="18">
        <v>500</v>
      </c>
      <c r="H12" s="18">
        <v>200</v>
      </c>
      <c r="I12" s="19">
        <f t="shared" si="0"/>
        <v>240</v>
      </c>
      <c r="J12" s="23" t="s">
        <v>6</v>
      </c>
    </row>
    <row r="13" spans="1:10" s="8" customFormat="1" ht="22.5">
      <c r="A13" s="13" t="s">
        <v>10</v>
      </c>
      <c r="B13" s="12" t="s">
        <v>36</v>
      </c>
      <c r="C13" s="12" t="s">
        <v>38</v>
      </c>
      <c r="D13" s="12" t="s">
        <v>66</v>
      </c>
      <c r="E13" s="12" t="s">
        <v>5</v>
      </c>
      <c r="F13" s="6" t="s">
        <v>4</v>
      </c>
      <c r="G13" s="18">
        <v>500</v>
      </c>
      <c r="H13" s="18">
        <v>100</v>
      </c>
      <c r="I13" s="19">
        <f t="shared" si="0"/>
        <v>120</v>
      </c>
      <c r="J13" s="23" t="s">
        <v>6</v>
      </c>
    </row>
    <row r="14" spans="1:10" s="8" customFormat="1" ht="22.5">
      <c r="A14" s="13" t="s">
        <v>11</v>
      </c>
      <c r="B14" s="12" t="s">
        <v>39</v>
      </c>
      <c r="C14" s="12" t="s">
        <v>33</v>
      </c>
      <c r="D14" s="12" t="s">
        <v>66</v>
      </c>
      <c r="E14" s="12" t="s">
        <v>5</v>
      </c>
      <c r="F14" s="6" t="s">
        <v>4</v>
      </c>
      <c r="G14" s="18">
        <v>0</v>
      </c>
      <c r="H14" s="18">
        <v>0</v>
      </c>
      <c r="I14" s="19">
        <f t="shared" si="0"/>
        <v>0</v>
      </c>
      <c r="J14" s="23" t="s">
        <v>6</v>
      </c>
    </row>
    <row r="15" spans="1:10" s="8" customFormat="1" ht="22.5">
      <c r="A15" s="13" t="s">
        <v>12</v>
      </c>
      <c r="B15" s="12" t="s">
        <v>40</v>
      </c>
      <c r="C15" s="12" t="s">
        <v>34</v>
      </c>
      <c r="D15" s="12" t="s">
        <v>66</v>
      </c>
      <c r="E15" s="12" t="s">
        <v>5</v>
      </c>
      <c r="F15" s="6" t="s">
        <v>4</v>
      </c>
      <c r="G15" s="18">
        <v>0</v>
      </c>
      <c r="H15" s="18">
        <v>0</v>
      </c>
      <c r="I15" s="19">
        <f t="shared" si="0"/>
        <v>0</v>
      </c>
      <c r="J15" s="23" t="s">
        <v>6</v>
      </c>
    </row>
    <row r="16" spans="1:10" s="8" customFormat="1" ht="22.5">
      <c r="A16" s="13" t="s">
        <v>13</v>
      </c>
      <c r="B16" s="12" t="s">
        <v>50</v>
      </c>
      <c r="C16" s="12" t="s">
        <v>30</v>
      </c>
      <c r="D16" s="12" t="s">
        <v>67</v>
      </c>
      <c r="E16" s="12" t="s">
        <v>5</v>
      </c>
      <c r="F16" s="6" t="s">
        <v>4</v>
      </c>
      <c r="G16" s="18">
        <v>320</v>
      </c>
      <c r="H16" s="18">
        <v>400</v>
      </c>
      <c r="I16" s="19">
        <f t="shared" si="0"/>
        <v>480</v>
      </c>
      <c r="J16" s="23" t="s">
        <v>6</v>
      </c>
    </row>
    <row r="17" spans="1:10" s="8" customFormat="1" ht="22.5">
      <c r="A17" s="13" t="s">
        <v>14</v>
      </c>
      <c r="B17" s="12" t="s">
        <v>51</v>
      </c>
      <c r="C17" s="12" t="s">
        <v>31</v>
      </c>
      <c r="D17" s="12" t="s">
        <v>67</v>
      </c>
      <c r="E17" s="12" t="s">
        <v>5</v>
      </c>
      <c r="F17" s="6" t="s">
        <v>4</v>
      </c>
      <c r="G17" s="18">
        <v>320</v>
      </c>
      <c r="H17" s="18">
        <v>200</v>
      </c>
      <c r="I17" s="19">
        <f t="shared" si="0"/>
        <v>240</v>
      </c>
      <c r="J17" s="23" t="s">
        <v>6</v>
      </c>
    </row>
    <row r="18" spans="1:10" s="8" customFormat="1" ht="22.5">
      <c r="A18" s="13" t="s">
        <v>15</v>
      </c>
      <c r="B18" s="12" t="s">
        <v>52</v>
      </c>
      <c r="C18" s="12" t="s">
        <v>32</v>
      </c>
      <c r="D18" s="12" t="s">
        <v>67</v>
      </c>
      <c r="E18" s="12" t="s">
        <v>5</v>
      </c>
      <c r="F18" s="6" t="s">
        <v>4</v>
      </c>
      <c r="G18" s="18">
        <v>320</v>
      </c>
      <c r="H18" s="18">
        <v>150</v>
      </c>
      <c r="I18" s="19">
        <f t="shared" si="0"/>
        <v>180</v>
      </c>
      <c r="J18" s="23" t="s">
        <v>6</v>
      </c>
    </row>
    <row r="19" spans="1:10" s="8" customFormat="1" ht="22.5">
      <c r="A19" s="13" t="s">
        <v>16</v>
      </c>
      <c r="B19" s="12" t="s">
        <v>53</v>
      </c>
      <c r="C19" s="12" t="s">
        <v>33</v>
      </c>
      <c r="D19" s="12" t="s">
        <v>67</v>
      </c>
      <c r="E19" s="12" t="s">
        <v>5</v>
      </c>
      <c r="F19" s="6" t="s">
        <v>4</v>
      </c>
      <c r="G19" s="18">
        <v>0</v>
      </c>
      <c r="H19" s="18">
        <v>0</v>
      </c>
      <c r="I19" s="19">
        <f t="shared" si="0"/>
        <v>0</v>
      </c>
      <c r="J19" s="23" t="s">
        <v>6</v>
      </c>
    </row>
    <row r="20" spans="1:10" s="8" customFormat="1" ht="22.5">
      <c r="A20" s="13" t="s">
        <v>17</v>
      </c>
      <c r="B20" s="12" t="s">
        <v>54</v>
      </c>
      <c r="C20" s="12" t="s">
        <v>34</v>
      </c>
      <c r="D20" s="12" t="s">
        <v>67</v>
      </c>
      <c r="E20" s="12" t="s">
        <v>5</v>
      </c>
      <c r="F20" s="6" t="s">
        <v>4</v>
      </c>
      <c r="G20" s="18">
        <v>0</v>
      </c>
      <c r="H20" s="18">
        <v>0</v>
      </c>
      <c r="I20" s="19">
        <f t="shared" si="0"/>
        <v>0</v>
      </c>
      <c r="J20" s="23" t="s">
        <v>6</v>
      </c>
    </row>
    <row r="21" spans="1:10" s="8" customFormat="1" ht="11.25">
      <c r="A21" s="13" t="s">
        <v>18</v>
      </c>
      <c r="B21" s="12" t="s">
        <v>41</v>
      </c>
      <c r="C21" s="12" t="s">
        <v>42</v>
      </c>
      <c r="D21" s="12" t="s">
        <v>56</v>
      </c>
      <c r="E21" s="12" t="s">
        <v>5</v>
      </c>
      <c r="F21" s="6" t="s">
        <v>4</v>
      </c>
      <c r="G21" s="18">
        <v>2</v>
      </c>
      <c r="H21" s="18">
        <v>6000</v>
      </c>
      <c r="I21" s="19">
        <f t="shared" si="0"/>
        <v>7200</v>
      </c>
      <c r="J21" s="23" t="s">
        <v>6</v>
      </c>
    </row>
    <row r="22" spans="1:10" s="8" customFormat="1" ht="11.25">
      <c r="A22" s="13" t="s">
        <v>19</v>
      </c>
      <c r="B22" s="12" t="s">
        <v>58</v>
      </c>
      <c r="C22" s="12" t="s">
        <v>43</v>
      </c>
      <c r="D22" s="12" t="s">
        <v>57</v>
      </c>
      <c r="E22" s="12" t="s">
        <v>5</v>
      </c>
      <c r="F22" s="6" t="s">
        <v>4</v>
      </c>
      <c r="G22" s="18">
        <v>0</v>
      </c>
      <c r="H22" s="18">
        <v>50000</v>
      </c>
      <c r="I22" s="19">
        <f t="shared" si="0"/>
        <v>60000</v>
      </c>
      <c r="J22" s="23" t="s">
        <v>86</v>
      </c>
    </row>
    <row r="23" spans="1:10" s="8" customFormat="1" ht="11.25">
      <c r="A23" s="13" t="s">
        <v>20</v>
      </c>
      <c r="B23" s="12" t="s">
        <v>87</v>
      </c>
      <c r="C23" s="12" t="s">
        <v>44</v>
      </c>
      <c r="D23" s="12" t="s">
        <v>59</v>
      </c>
      <c r="E23" s="12" t="s">
        <v>5</v>
      </c>
      <c r="F23" s="6" t="s">
        <v>4</v>
      </c>
      <c r="G23" s="18">
        <v>0</v>
      </c>
      <c r="H23" s="18">
        <v>60000</v>
      </c>
      <c r="I23" s="19">
        <f t="shared" si="0"/>
        <v>72000</v>
      </c>
      <c r="J23" s="23" t="s">
        <v>86</v>
      </c>
    </row>
    <row r="24" spans="1:10" s="8" customFormat="1" ht="11.25">
      <c r="A24" s="13" t="s">
        <v>21</v>
      </c>
      <c r="B24" s="12" t="s">
        <v>61</v>
      </c>
      <c r="C24" s="12" t="s">
        <v>45</v>
      </c>
      <c r="D24" s="12" t="s">
        <v>57</v>
      </c>
      <c r="E24" s="12" t="s">
        <v>5</v>
      </c>
      <c r="F24" s="6" t="s">
        <v>4</v>
      </c>
      <c r="G24" s="18">
        <v>0</v>
      </c>
      <c r="H24" s="18">
        <v>150000</v>
      </c>
      <c r="I24" s="19">
        <f t="shared" si="0"/>
        <v>180000</v>
      </c>
      <c r="J24" s="23" t="s">
        <v>86</v>
      </c>
    </row>
    <row r="25" spans="1:10" s="8" customFormat="1" ht="11.25">
      <c r="A25" s="13" t="s">
        <v>22</v>
      </c>
      <c r="B25" s="12" t="s">
        <v>60</v>
      </c>
      <c r="C25" s="12" t="s">
        <v>46</v>
      </c>
      <c r="D25" s="12" t="s">
        <v>59</v>
      </c>
      <c r="E25" s="12" t="s">
        <v>5</v>
      </c>
      <c r="F25" s="6" t="s">
        <v>4</v>
      </c>
      <c r="G25" s="18">
        <v>0</v>
      </c>
      <c r="H25" s="18">
        <v>160000</v>
      </c>
      <c r="I25" s="19">
        <f t="shared" si="0"/>
        <v>192000</v>
      </c>
      <c r="J25" s="23" t="s">
        <v>86</v>
      </c>
    </row>
    <row r="26" spans="1:10" s="8" customFormat="1" ht="11.25">
      <c r="A26" s="13" t="s">
        <v>23</v>
      </c>
      <c r="B26" s="12" t="s">
        <v>62</v>
      </c>
      <c r="C26" s="12" t="s">
        <v>47</v>
      </c>
      <c r="D26" s="12" t="s">
        <v>57</v>
      </c>
      <c r="E26" s="12" t="s">
        <v>5</v>
      </c>
      <c r="F26" s="6" t="s">
        <v>4</v>
      </c>
      <c r="G26" s="18">
        <v>2</v>
      </c>
      <c r="H26" s="18">
        <v>25000</v>
      </c>
      <c r="I26" s="19">
        <f t="shared" si="0"/>
        <v>30000</v>
      </c>
      <c r="J26" s="23" t="s">
        <v>6</v>
      </c>
    </row>
    <row r="27" spans="1:10" s="8" customFormat="1" ht="11.25">
      <c r="A27" s="13" t="s">
        <v>24</v>
      </c>
      <c r="B27" s="12" t="s">
        <v>62</v>
      </c>
      <c r="C27" s="12" t="s">
        <v>48</v>
      </c>
      <c r="D27" s="12" t="s">
        <v>59</v>
      </c>
      <c r="E27" s="12" t="s">
        <v>5</v>
      </c>
      <c r="F27" s="6" t="s">
        <v>4</v>
      </c>
      <c r="G27" s="18">
        <v>2</v>
      </c>
      <c r="H27" s="18">
        <v>29000</v>
      </c>
      <c r="I27" s="19">
        <f t="shared" si="0"/>
        <v>34800</v>
      </c>
      <c r="J27" s="23" t="s">
        <v>6</v>
      </c>
    </row>
    <row r="28" spans="1:10" s="8" customFormat="1" ht="11.25">
      <c r="A28" s="13" t="s">
        <v>25</v>
      </c>
      <c r="B28" s="12" t="s">
        <v>68</v>
      </c>
      <c r="C28" s="12" t="s">
        <v>69</v>
      </c>
      <c r="D28" s="12" t="s">
        <v>65</v>
      </c>
      <c r="E28" s="12" t="s">
        <v>5</v>
      </c>
      <c r="F28" s="6" t="s">
        <v>4</v>
      </c>
      <c r="G28" s="18">
        <v>2</v>
      </c>
      <c r="H28" s="18">
        <v>22000</v>
      </c>
      <c r="I28" s="19">
        <f t="shared" si="0"/>
        <v>26400</v>
      </c>
      <c r="J28" s="23" t="s">
        <v>6</v>
      </c>
    </row>
    <row r="29" spans="1:10" s="8" customFormat="1" ht="11.25">
      <c r="A29" s="13" t="s">
        <v>26</v>
      </c>
      <c r="B29" s="12" t="s">
        <v>71</v>
      </c>
      <c r="C29" s="12" t="s">
        <v>70</v>
      </c>
      <c r="D29" s="12" t="s">
        <v>72</v>
      </c>
      <c r="E29" s="12" t="s">
        <v>5</v>
      </c>
      <c r="F29" s="6" t="s">
        <v>4</v>
      </c>
      <c r="G29" s="18">
        <v>2</v>
      </c>
      <c r="H29" s="18">
        <v>3300</v>
      </c>
      <c r="I29" s="19">
        <f t="shared" si="0"/>
        <v>3960</v>
      </c>
      <c r="J29" s="23" t="s">
        <v>6</v>
      </c>
    </row>
    <row r="30" spans="1:10" s="8" customFormat="1" ht="22.5">
      <c r="A30" s="13" t="s">
        <v>27</v>
      </c>
      <c r="B30" s="12" t="s">
        <v>74</v>
      </c>
      <c r="C30" s="12" t="s">
        <v>73</v>
      </c>
      <c r="D30" s="12" t="s">
        <v>75</v>
      </c>
      <c r="E30" s="12" t="s">
        <v>5</v>
      </c>
      <c r="F30" s="6" t="s">
        <v>4</v>
      </c>
      <c r="G30" s="18">
        <v>2</v>
      </c>
      <c r="H30" s="18">
        <v>23000</v>
      </c>
      <c r="I30" s="19">
        <f>H30*1.2</f>
        <v>27600</v>
      </c>
      <c r="J30" s="23" t="s">
        <v>6</v>
      </c>
    </row>
    <row r="31" spans="1:10" s="8" customFormat="1" ht="11.25">
      <c r="A31" s="13" t="s">
        <v>28</v>
      </c>
      <c r="B31" s="12"/>
      <c r="C31" s="12"/>
      <c r="D31" s="12"/>
      <c r="E31" s="12" t="s">
        <v>5</v>
      </c>
      <c r="F31" s="6" t="s">
        <v>4</v>
      </c>
      <c r="G31" s="18">
        <v>0</v>
      </c>
      <c r="H31" s="18">
        <v>0</v>
      </c>
      <c r="I31" s="19">
        <f>H31*1.2</f>
        <v>0</v>
      </c>
      <c r="J31" s="23"/>
    </row>
    <row r="32" spans="1:10" s="8" customFormat="1" ht="11.25">
      <c r="A32" s="14"/>
      <c r="B32" s="15"/>
      <c r="C32" s="15"/>
      <c r="D32" s="15"/>
      <c r="E32" s="15"/>
      <c r="F32" s="7"/>
      <c r="G32" s="20"/>
      <c r="H32" s="20"/>
      <c r="I32" s="20"/>
      <c r="J32" s="24"/>
    </row>
    <row r="33" spans="1:10" s="8" customFormat="1" ht="11.25">
      <c r="A33" s="14"/>
      <c r="B33" s="15"/>
      <c r="C33" s="15"/>
      <c r="D33" s="15"/>
      <c r="E33" s="15"/>
      <c r="F33" s="7"/>
      <c r="G33" s="20"/>
      <c r="H33" s="20"/>
      <c r="I33" s="20"/>
      <c r="J33" s="24"/>
    </row>
    <row r="34" spans="1:10" s="8" customFormat="1" ht="11.25">
      <c r="A34" s="14"/>
      <c r="B34" s="15"/>
      <c r="C34" s="15"/>
      <c r="D34" s="15"/>
      <c r="E34" s="15"/>
      <c r="F34" s="7"/>
      <c r="G34" s="20"/>
      <c r="H34" s="20"/>
      <c r="I34" s="20"/>
      <c r="J34" s="24"/>
    </row>
    <row r="35" spans="1:10" s="8" customFormat="1" ht="11.25">
      <c r="A35" s="14"/>
      <c r="B35" s="15"/>
      <c r="C35" s="15"/>
      <c r="D35" s="15"/>
      <c r="E35" s="15"/>
      <c r="F35" s="7"/>
      <c r="G35" s="20"/>
      <c r="H35" s="20"/>
      <c r="I35" s="20"/>
      <c r="J35" s="24"/>
    </row>
    <row r="36" spans="1:10" s="8" customFormat="1" ht="11.25">
      <c r="A36" s="14"/>
      <c r="B36" s="15"/>
      <c r="C36" s="15"/>
      <c r="D36" s="15"/>
      <c r="E36" s="15"/>
      <c r="F36" s="7"/>
      <c r="G36" s="20"/>
      <c r="H36" s="20"/>
      <c r="I36" s="20"/>
      <c r="J36" s="24"/>
    </row>
    <row r="37" spans="1:10" s="8" customFormat="1" ht="11.25">
      <c r="A37" s="14"/>
      <c r="B37" s="15"/>
      <c r="C37" s="15"/>
      <c r="D37" s="15"/>
      <c r="E37" s="15"/>
      <c r="F37" s="7"/>
      <c r="G37" s="20"/>
      <c r="H37" s="20"/>
      <c r="I37" s="20"/>
      <c r="J37" s="24"/>
    </row>
    <row r="38" spans="1:10" s="8" customFormat="1" ht="11.25">
      <c r="A38" s="14"/>
      <c r="B38" s="15"/>
      <c r="C38" s="15"/>
      <c r="D38" s="15"/>
      <c r="E38" s="15"/>
      <c r="F38" s="7"/>
      <c r="G38" s="20"/>
      <c r="H38" s="20"/>
      <c r="I38" s="20"/>
      <c r="J38" s="24"/>
    </row>
    <row r="39" spans="1:10" s="8" customFormat="1" ht="11.25">
      <c r="A39" s="14"/>
      <c r="B39" s="15"/>
      <c r="C39" s="15"/>
      <c r="D39" s="15"/>
      <c r="E39" s="15"/>
      <c r="F39" s="7"/>
      <c r="G39" s="20"/>
      <c r="H39" s="20"/>
      <c r="I39" s="20"/>
      <c r="J39" s="24"/>
    </row>
    <row r="40" spans="1:10" s="8" customFormat="1" ht="11.25">
      <c r="A40" s="14"/>
      <c r="B40" s="15"/>
      <c r="C40" s="15"/>
      <c r="D40" s="15"/>
      <c r="E40" s="15"/>
      <c r="F40" s="7"/>
      <c r="G40" s="20"/>
      <c r="H40" s="20"/>
      <c r="I40" s="20"/>
      <c r="J40" s="24"/>
    </row>
    <row r="41" spans="1:10" s="8" customFormat="1" ht="11.25">
      <c r="A41" s="14"/>
      <c r="B41" s="15"/>
      <c r="C41" s="15"/>
      <c r="D41" s="15"/>
      <c r="E41" s="15"/>
      <c r="F41" s="7"/>
      <c r="G41" s="20"/>
      <c r="H41" s="20"/>
      <c r="I41" s="20"/>
      <c r="J41" s="24"/>
    </row>
  </sheetData>
  <sheetProtection/>
  <mergeCells count="11">
    <mergeCell ref="A5:J5"/>
    <mergeCell ref="A1:J1"/>
    <mergeCell ref="A2:J2"/>
    <mergeCell ref="A3:J3"/>
    <mergeCell ref="A4:J4"/>
    <mergeCell ref="A6:J6"/>
    <mergeCell ref="D8:D9"/>
    <mergeCell ref="A7:J7"/>
    <mergeCell ref="C8:C9"/>
    <mergeCell ref="A8:A9"/>
    <mergeCell ref="B8:B9"/>
  </mergeCells>
  <printOptions/>
  <pageMargins left="0.3937007874015748" right="0.3937007874015748" top="0.5905511811023623" bottom="0.3937007874015748" header="0.3937007874015748" footer="0.3937007874015748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Тимашков</dc:creator>
  <cp:keywords/>
  <dc:description/>
  <cp:lastModifiedBy>adm</cp:lastModifiedBy>
  <cp:lastPrinted>2019-04-10T13:49:29Z</cp:lastPrinted>
  <dcterms:created xsi:type="dcterms:W3CDTF">2019-03-29T12:31:07Z</dcterms:created>
  <dcterms:modified xsi:type="dcterms:W3CDTF">2019-04-10T13:50:33Z</dcterms:modified>
  <cp:category/>
  <cp:version/>
  <cp:contentType/>
  <cp:contentStatus/>
  <cp:revision>1</cp:revision>
</cp:coreProperties>
</file>